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28410" windowHeight="14625" tabRatio="822" activeTab="0"/>
  </bookViews>
  <sheets>
    <sheet name="Sommaire" sheetId="1" r:id="rId1"/>
    <sheet name="2) Graphique 1 - QES 193" sheetId="2" r:id="rId2"/>
    <sheet name="3) Graphique 2 - QES 193" sheetId="3" r:id="rId3"/>
    <sheet name="4) Graphique 3 - QES 193" sheetId="4" r:id="rId4"/>
    <sheet name="5) Graphique 4 - QES 193" sheetId="5" r:id="rId5"/>
    <sheet name="6) Graphique 5 - QES 193" sheetId="6" r:id="rId6"/>
    <sheet name="7) Graphique 6 - QES 193" sheetId="7" r:id="rId7"/>
    <sheet name="8) Graphique 7 - QES 193" sheetId="8" r:id="rId8"/>
    <sheet name="9) Graphique 8 - QES 193" sheetId="9" r:id="rId9"/>
    <sheet name="10) Graphique 9 _ QES 193" sheetId="10" r:id="rId10"/>
  </sheets>
  <externalReferences>
    <externalReference r:id="rId13"/>
  </externalReferences>
  <definedNames>
    <definedName name="h" localSheetId="1">'[1]hospi'!#REF!</definedName>
    <definedName name="h">'[1]hospi'!#REF!</definedName>
    <definedName name="hospi" localSheetId="1">'[1]hospi'!#REF!</definedName>
    <definedName name="hospi">'[1]hospi'!#REF!</definedName>
  </definedNames>
  <calcPr fullCalcOnLoad="1"/>
</workbook>
</file>

<file path=xl/sharedStrings.xml><?xml version="1.0" encoding="utf-8"?>
<sst xmlns="http://schemas.openxmlformats.org/spreadsheetml/2006/main" count="188" uniqueCount="112">
  <si>
    <t>Onglet 2</t>
  </si>
  <si>
    <t>Télécharger le document :</t>
  </si>
  <si>
    <t>Se référer à la publication pour les informations complémentaires.</t>
  </si>
  <si>
    <t>Données des graphiques :</t>
  </si>
  <si>
    <t>Accès au tableau statistique : cliquer sur le titre ci-dessus ou sur l'onglet situé en bas de la fenêtre.</t>
  </si>
  <si>
    <t>Onglet 3</t>
  </si>
  <si>
    <t>Onglet 4</t>
  </si>
  <si>
    <t>Onglet 5</t>
  </si>
  <si>
    <t>Graphique 1</t>
  </si>
  <si>
    <t>Graphique 2</t>
  </si>
  <si>
    <t>Graphique 3</t>
  </si>
  <si>
    <t>Graphique 4</t>
  </si>
  <si>
    <t>193 - décembre 2013</t>
  </si>
  <si>
    <t>Magali Coldefy, Clément Nestrigue</t>
  </si>
  <si>
    <t>Graphique 5</t>
  </si>
  <si>
    <t>Graphique 6</t>
  </si>
  <si>
    <t>Graphique 7</t>
  </si>
  <si>
    <t>Graphique 8</t>
  </si>
  <si>
    <t>Graphique 9</t>
  </si>
  <si>
    <t>Répartition des modes légaux d’hospitalisation sans consentement en psychiatrie en 2010</t>
  </si>
  <si>
    <t>Répartition des patients hospitalisés sans leur consentement en psychiatrie par type d’établissement</t>
  </si>
  <si>
    <t>Modalités de prise en charge des patients hospitalisés sans leur consentement</t>
  </si>
  <si>
    <t>Durée moyenne annuelle d’hospitalisation par mode légal</t>
  </si>
  <si>
    <t>Distribution des durées annuelles d’hospitalisation par mode légal</t>
  </si>
  <si>
    <t>Répartition des modalités de prises en charge en amont et en aval d’une hospitalisation sans consentement</t>
  </si>
  <si>
    <r>
      <rPr>
        <sz val="10"/>
        <color indexed="53"/>
        <rFont val="Arial"/>
        <family val="2"/>
      </rPr>
      <t xml:space="preserve">Source : </t>
    </r>
    <r>
      <rPr>
        <sz val="10"/>
        <rFont val="Arial"/>
        <family val="2"/>
      </rPr>
      <t xml:space="preserve">Rim-P 2010.
</t>
    </r>
    <r>
      <rPr>
        <sz val="10"/>
        <color indexed="53"/>
        <rFont val="Arial"/>
        <family val="2"/>
      </rPr>
      <t>Réalisation :</t>
    </r>
    <r>
      <rPr>
        <sz val="10"/>
        <rFont val="Arial"/>
        <family val="2"/>
      </rPr>
      <t xml:space="preserve"> Irdes</t>
    </r>
  </si>
  <si>
    <t>Détenus</t>
  </si>
  <si>
    <t>Total</t>
  </si>
  <si>
    <r>
      <t xml:space="preserve">Source : </t>
    </r>
    <r>
      <rPr>
        <sz val="9"/>
        <rFont val="Arial"/>
        <family val="2"/>
      </rPr>
      <t>Rim-P 2010.</t>
    </r>
    <r>
      <rPr>
        <sz val="9"/>
        <color indexed="53"/>
        <rFont val="Arial"/>
        <family val="2"/>
      </rPr>
      <t xml:space="preserve">
Réalisation : </t>
    </r>
    <r>
      <rPr>
        <sz val="9"/>
        <rFont val="Arial"/>
        <family val="2"/>
      </rPr>
      <t>Irdes</t>
    </r>
  </si>
  <si>
    <r>
      <t>Extrait de</t>
    </r>
    <r>
      <rPr>
        <i/>
        <sz val="10"/>
        <color indexed="12"/>
        <rFont val="MS Sans Serif"/>
        <family val="2"/>
      </rPr>
      <t xml:space="preserve"> Questions d'économie de la santé</t>
    </r>
    <r>
      <rPr>
        <sz val="10"/>
        <color indexed="12"/>
        <rFont val="MS Sans Serif"/>
        <family val="2"/>
      </rPr>
      <t xml:space="preserve"> n° 193 intitulé : " L’hospitalisation sans consentement en psychiatrie en 2010 :
état des lieux avant la réforme du 5 juillet 2011 ", Irdes, décembre 2013.</t>
    </r>
  </si>
  <si>
    <t>Statut</t>
  </si>
  <si>
    <t>Privé</t>
  </si>
  <si>
    <t>Espic</t>
  </si>
  <si>
    <t>Public général</t>
  </si>
  <si>
    <t>Public spécialisé</t>
  </si>
  <si>
    <t>Troubles mentaux organiques</t>
  </si>
  <si>
    <t>Troubles addicitifs</t>
  </si>
  <si>
    <t>Schizophrénie</t>
  </si>
  <si>
    <t>Autres schizophrénies</t>
  </si>
  <si>
    <t>Troubles bipolaires</t>
  </si>
  <si>
    <t>Dépression</t>
  </si>
  <si>
    <t>Troubles humeur</t>
  </si>
  <si>
    <t>Troubles névrotiques</t>
  </si>
  <si>
    <t>Syndromes comportementaux</t>
  </si>
  <si>
    <t>Troubles personnalité</t>
  </si>
  <si>
    <t>Retard mental</t>
  </si>
  <si>
    <t>Troubles du développement psychologique</t>
  </si>
  <si>
    <t>Troules apparaissant durant l'enfance</t>
  </si>
  <si>
    <t>Facteurs influant sur l'état de santé</t>
  </si>
  <si>
    <t>Non renseigné</t>
  </si>
  <si>
    <t>Nombre</t>
  </si>
  <si>
    <t>Pourcentage</t>
  </si>
  <si>
    <t>Hospitalisation libre</t>
  </si>
  <si>
    <t>Hospiralisation à la demande d'un tiers</t>
  </si>
  <si>
    <t>Hospitalisation d'office</t>
  </si>
  <si>
    <t>Hospitalisation sans consentement</t>
  </si>
  <si>
    <t>Hospitalisation 
sans consentement</t>
  </si>
  <si>
    <t>Temps plein exclusif</t>
  </si>
  <si>
    <t>Temps plein + partiel</t>
  </si>
  <si>
    <t>Temps plein + ambulatoire</t>
  </si>
  <si>
    <t>Temps plein + partiel + ambulatoire</t>
  </si>
  <si>
    <t>Alternative temps complet</t>
  </si>
  <si>
    <t>Hospitalisation à temps partiel</t>
  </si>
  <si>
    <t>Suivi à domicile</t>
  </si>
  <si>
    <t>Soins de groupe</t>
  </si>
  <si>
    <t>Consultations médicales</t>
  </si>
  <si>
    <t>Consultations soignantes</t>
  </si>
  <si>
    <t>Suivi situation sociale</t>
  </si>
  <si>
    <t>Soins en institution</t>
  </si>
  <si>
    <t>Liaison somatique</t>
  </si>
  <si>
    <t>Soins aux urgences</t>
  </si>
  <si>
    <t>Autre</t>
  </si>
  <si>
    <t>Total patients</t>
  </si>
  <si>
    <t>Diagnostics principaux</t>
  </si>
  <si>
    <t>Types de prise en charge</t>
  </si>
  <si>
    <t>Modes légaux</t>
  </si>
  <si>
    <t>Nb patients hospitalisés 
sans consentement</t>
  </si>
  <si>
    <t>Nombre de patients</t>
  </si>
  <si>
    <t>Nombre de jours</t>
  </si>
  <si>
    <t>Hospitalisation à la demande d'un Tiers</t>
  </si>
  <si>
    <t>Personnes jugées pénalement irresponsbles</t>
  </si>
  <si>
    <t>Ordonnance de placement provisoire</t>
  </si>
  <si>
    <t>Hospitalisation à la demande d'un tiers</t>
  </si>
  <si>
    <t>Hospitalisation 
à la demande 
d'un tiers</t>
  </si>
  <si>
    <t>Hospitalisation 
d'office</t>
  </si>
  <si>
    <t>Personnes jugées 
pénalement irresponsbles</t>
  </si>
  <si>
    <t>Ordonnance 
de placement provisoire</t>
  </si>
  <si>
    <t>Nombre de jours d'hospitalisation</t>
  </si>
  <si>
    <t>Durée annuelle d'hospitalisation</t>
  </si>
  <si>
    <t>Durée annuelle de sortie d'essai</t>
  </si>
  <si>
    <t>Hospitalisation 
à la demande d'un tiers</t>
  </si>
  <si>
    <t>Avant</t>
  </si>
  <si>
    <t>Après</t>
  </si>
  <si>
    <t>Détail des séquences hospitalières</t>
  </si>
  <si>
    <t>Détail des actes ambulatoires</t>
  </si>
  <si>
    <t>Consulations médicales</t>
  </si>
  <si>
    <t>Suivi de la situation sociale</t>
  </si>
  <si>
    <t>Durée annuelle de la contrainte aux soins psychiatriques selon le mode légal pour les patients bénéficiant de sorties d’essai</t>
  </si>
  <si>
    <t>http://www.irdes.fr/recherche/questions-d-economie-de-la-sante/193-l-hospitalisation-sans-consentement-en-psychiatrie-en-2010.pdf</t>
  </si>
  <si>
    <t>Onglet 6</t>
  </si>
  <si>
    <t>Onglet 7</t>
  </si>
  <si>
    <t>Onglet 8</t>
  </si>
  <si>
    <t>Onglet 9</t>
  </si>
  <si>
    <t>Onglet 10</t>
  </si>
  <si>
    <t>Diversité des prises en charge des patients hospitaliséssans leur consentement en psychiatrie en 2010</t>
  </si>
  <si>
    <t>Diagnostics principaux des personnes hospitalisées à temps plein en psychiatrie, selon le mode légal</t>
  </si>
  <si>
    <t>Principaux diagnostics des personnes hospitalisées à temps plein en psychiatrie, selon le mode légal</t>
  </si>
  <si>
    <t>Diagnostics somatiques</t>
  </si>
  <si>
    <r>
      <t>Extrait de</t>
    </r>
    <r>
      <rPr>
        <i/>
        <sz val="10"/>
        <color indexed="12"/>
        <rFont val="MS Sans Serif"/>
        <family val="2"/>
      </rPr>
      <t xml:space="preserve"> Questions d'économie de la santé</t>
    </r>
    <r>
      <rPr>
        <sz val="10"/>
        <color indexed="12"/>
        <rFont val="MS Sans Serif"/>
        <family val="2"/>
      </rPr>
      <t xml:space="preserve"> n° 193 intitulé : " L’hospitalisation sans consentement en psychiatrie en 2010 :
première exploitation du Rim-P et état des lieux avant la réforme du 5 juillet 2011 ", Irdes, décembre 2013.</t>
    </r>
  </si>
  <si>
    <r>
      <t>Extrait de</t>
    </r>
    <r>
      <rPr>
        <i/>
        <sz val="10"/>
        <color indexed="12"/>
        <rFont val="MS Sans Serif"/>
        <family val="2"/>
      </rPr>
      <t xml:space="preserve"> Questions d'économie de la santé</t>
    </r>
    <r>
      <rPr>
        <sz val="10"/>
        <color indexed="12"/>
        <rFont val="MS Sans Serif"/>
        <family val="2"/>
      </rPr>
      <t xml:space="preserve"> n° 193 intitulé : " L’hospitalisation sans consentement en psychiatrie en 2010 : première exploitation du Rim-P et état des lieux avant la réforme du 5 juillet 2011 ", Irdes, décembre 2013.</t>
    </r>
  </si>
  <si>
    <t>Dernière mise à jour : 30 janvier 2014</t>
  </si>
  <si>
    <t>L’hospitalisation sans consentement en psychiatrie en 2010 :
première exploitation du Rim-P et état des lieux avant la réforme du 5 juillet 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</si>
</sst>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"/>
    <numFmt numFmtId="169" formatCode="0.000"/>
    <numFmt numFmtId="170" formatCode="0.00&quot; &quot;"/>
    <numFmt numFmtId="171" formatCode="0.00&quot; &quot;%"/>
    <numFmt numFmtId="172" formatCode="0&quot; %&quot;"/>
    <numFmt numFmtId="173" formatCode="#,##0&quot; €&quot;"/>
    <numFmt numFmtId="174" formatCode="#,##0\ &quot;€&quot;"/>
    <numFmt numFmtId="175" formatCode="0.0000"/>
    <numFmt numFmtId="176" formatCode="0.0%"/>
    <numFmt numFmtId="177" formatCode="0.000000000000000"/>
    <numFmt numFmtId="178" formatCode="#,##0.000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MS Sans Serif"/>
      <family val="2"/>
    </font>
    <font>
      <i/>
      <sz val="10"/>
      <name val="Arial"/>
      <family val="2"/>
    </font>
    <font>
      <i/>
      <sz val="10"/>
      <color indexed="12"/>
      <name val="MS Sans Serif"/>
      <family val="2"/>
    </font>
    <font>
      <sz val="10"/>
      <color indexed="12"/>
      <name val="MS Sans Serif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.5"/>
      <color indexed="10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MS Sans Serif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60"/>
      <name val="MS Sans Serif"/>
      <family val="2"/>
    </font>
    <font>
      <sz val="13.5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.5"/>
      <color theme="5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/>
      <name val="MS Sans Serif"/>
      <family val="2"/>
    </font>
    <font>
      <b/>
      <sz val="8"/>
      <color theme="5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0"/>
      <name val="MS Sans Serif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3.5"/>
      <color rgb="FFFF0000"/>
      <name val="MS Sans Serif"/>
      <family val="2"/>
    </font>
    <font>
      <sz val="10"/>
      <color rgb="FFFF0000"/>
      <name val="Arial"/>
      <family val="2"/>
    </font>
    <font>
      <sz val="12"/>
      <color rgb="FFC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8">
    <xf numFmtId="0" fontId="0" fillId="0" borderId="0" xfId="0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0" fillId="0" borderId="0" xfId="45" applyAlignment="1" applyProtection="1">
      <alignment horizontal="right"/>
      <protection/>
    </xf>
    <xf numFmtId="0" fontId="6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9" fontId="67" fillId="0" borderId="0" xfId="53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8" fillId="0" borderId="0" xfId="45" applyFont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8" fillId="0" borderId="0" xfId="45" applyFont="1" applyAlignment="1" applyProtection="1">
      <alignment vertical="center"/>
      <protection/>
    </xf>
    <xf numFmtId="0" fontId="66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9" fontId="67" fillId="0" borderId="0" xfId="53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9" fontId="3" fillId="0" borderId="0" xfId="53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9" fontId="14" fillId="0" borderId="10" xfId="53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9" fillId="0" borderId="0" xfId="53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9" fontId="3" fillId="0" borderId="10" xfId="5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76" fontId="3" fillId="0" borderId="0" xfId="53" applyNumberFormat="1" applyFont="1" applyBorder="1" applyAlignment="1">
      <alignment horizontal="center" vertical="center"/>
    </xf>
    <xf numFmtId="176" fontId="14" fillId="0" borderId="10" xfId="53" applyNumberFormat="1" applyFont="1" applyBorder="1" applyAlignment="1">
      <alignment horizontal="center" vertical="center"/>
    </xf>
    <xf numFmtId="176" fontId="3" fillId="0" borderId="12" xfId="53" applyNumberFormat="1" applyFont="1" applyBorder="1" applyAlignment="1">
      <alignment horizontal="center" vertical="center"/>
    </xf>
    <xf numFmtId="176" fontId="3" fillId="0" borderId="10" xfId="53" applyNumberFormat="1" applyFont="1" applyBorder="1" applyAlignment="1">
      <alignment horizontal="center" vertical="center"/>
    </xf>
    <xf numFmtId="9" fontId="14" fillId="0" borderId="10" xfId="53" applyNumberFormat="1" applyFont="1" applyBorder="1" applyAlignment="1">
      <alignment horizontal="center" vertical="center"/>
    </xf>
    <xf numFmtId="0" fontId="69" fillId="0" borderId="0" xfId="53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9" fontId="3" fillId="0" borderId="0" xfId="53" applyFont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/>
    </xf>
    <xf numFmtId="0" fontId="66" fillId="0" borderId="0" xfId="0" applyFont="1" applyAlignment="1">
      <alignment vertical="center"/>
    </xf>
    <xf numFmtId="0" fontId="68" fillId="0" borderId="0" xfId="45" applyFont="1" applyAlignment="1" applyProtection="1">
      <alignment vertical="center"/>
      <protection/>
    </xf>
    <xf numFmtId="0" fontId="68" fillId="0" borderId="0" xfId="45" applyFont="1" applyAlignment="1" applyProtection="1">
      <alignment horizontal="left" vertical="center" wrapText="1"/>
      <protection/>
    </xf>
    <xf numFmtId="0" fontId="68" fillId="0" borderId="0" xfId="45" applyFont="1" applyAlignment="1" applyProtection="1">
      <alignment horizontal="left" vertical="center"/>
      <protection/>
    </xf>
    <xf numFmtId="0" fontId="68" fillId="0" borderId="0" xfId="45" applyFont="1" applyAlignment="1" applyProtection="1">
      <alignment vertical="center" wrapText="1"/>
      <protection/>
    </xf>
    <xf numFmtId="0" fontId="71" fillId="0" borderId="0" xfId="45" applyFont="1" applyAlignment="1" applyProtection="1">
      <alignment wrapText="1"/>
      <protection/>
    </xf>
    <xf numFmtId="0" fontId="71" fillId="0" borderId="0" xfId="45" applyFont="1" applyAlignment="1" applyProtection="1">
      <alignment/>
      <protection/>
    </xf>
    <xf numFmtId="0" fontId="72" fillId="0" borderId="0" xfId="0" applyFont="1" applyAlignment="1">
      <alignment horizontal="left" vertical="top" wrapText="1"/>
    </xf>
    <xf numFmtId="0" fontId="73" fillId="0" borderId="0" xfId="45" applyFont="1" applyAlignment="1" applyProtection="1">
      <alignment/>
      <protection/>
    </xf>
    <xf numFmtId="0" fontId="68" fillId="0" borderId="0" xfId="45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 QES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1</xdr:col>
      <xdr:colOff>762000</xdr:colOff>
      <xdr:row>1</xdr:row>
      <xdr:rowOff>409575</xdr:rowOff>
    </xdr:to>
    <xdr:pic>
      <xdr:nvPicPr>
        <xdr:cNvPr id="1" name="Image 2" descr="CartoucheQES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recherche/questions-d-economie-de-la-sante/193-l-hospitalisation-sans-consentement-en-psychiatrie-en-2010.pdf" TargetMode="External" /><Relationship Id="rId2" Type="http://schemas.openxmlformats.org/officeDocument/2006/relationships/hyperlink" Target="http://www.irdes.fr/recherche/questions-d-economie-de-la-sante/193-l-hospitalisation-sans-consentement-en-psychiatrie-en-2010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2" width="21.421875" style="0" customWidth="1"/>
    <col min="3" max="3" width="25.00390625" style="0" customWidth="1"/>
    <col min="4" max="4" width="24.28125" style="0" customWidth="1"/>
    <col min="8" max="8" width="15.140625" style="0" customWidth="1"/>
    <col min="9" max="9" width="21.28125" style="0" customWidth="1"/>
    <col min="10" max="10" width="13.421875" style="0" customWidth="1"/>
  </cols>
  <sheetData>
    <row r="2" spans="3:12" ht="45.75" customHeight="1">
      <c r="C2" s="94" t="s">
        <v>111</v>
      </c>
      <c r="D2" s="95"/>
      <c r="E2" s="95"/>
      <c r="F2" s="95"/>
      <c r="G2" s="95"/>
      <c r="H2" s="95"/>
      <c r="I2" s="95"/>
      <c r="J2" s="95"/>
      <c r="K2" s="95"/>
      <c r="L2" s="95"/>
    </row>
    <row r="3" spans="2:10" ht="16.5" customHeight="1">
      <c r="B3" s="88" t="s">
        <v>12</v>
      </c>
      <c r="C3" s="97"/>
      <c r="D3" s="97"/>
      <c r="E3" s="97"/>
      <c r="F3" s="97"/>
      <c r="G3" s="97"/>
      <c r="H3" s="97"/>
      <c r="I3" s="97"/>
      <c r="J3" s="97"/>
    </row>
    <row r="4" spans="2:3" ht="12.75">
      <c r="B4" s="5"/>
      <c r="C4" s="1"/>
    </row>
    <row r="5" spans="3:8" ht="36.75" customHeight="1">
      <c r="C5" s="96" t="s">
        <v>13</v>
      </c>
      <c r="D5" s="96"/>
      <c r="E5" s="96"/>
      <c r="F5" s="96"/>
      <c r="G5" s="96"/>
      <c r="H5" s="96"/>
    </row>
    <row r="7" spans="3:9" ht="12.75">
      <c r="C7" s="2" t="s">
        <v>1</v>
      </c>
      <c r="D7" s="98" t="s">
        <v>98</v>
      </c>
      <c r="E7" s="99"/>
      <c r="F7" s="99"/>
      <c r="G7" s="99"/>
      <c r="H7" s="99"/>
      <c r="I7" s="99"/>
    </row>
    <row r="8" spans="3:9" ht="12.75">
      <c r="C8" s="2"/>
      <c r="D8" s="99"/>
      <c r="E8" s="99"/>
      <c r="F8" s="99"/>
      <c r="G8" s="99"/>
      <c r="H8" s="99"/>
      <c r="I8" s="99"/>
    </row>
    <row r="11" spans="2:4" ht="12.75">
      <c r="B11" s="3" t="s">
        <v>3</v>
      </c>
      <c r="C11" s="4"/>
      <c r="D11" s="4"/>
    </row>
    <row r="12" spans="2:9" ht="12.75">
      <c r="B12" s="4"/>
      <c r="C12" s="17"/>
      <c r="D12" s="17"/>
      <c r="E12" s="17"/>
      <c r="F12" s="17"/>
      <c r="G12" s="17"/>
      <c r="H12" s="17"/>
      <c r="I12" s="27"/>
    </row>
    <row r="13" spans="1:9" ht="27" customHeight="1">
      <c r="A13" s="9" t="s">
        <v>0</v>
      </c>
      <c r="B13" s="89" t="s">
        <v>8</v>
      </c>
      <c r="C13" s="90" t="s">
        <v>19</v>
      </c>
      <c r="D13" s="90"/>
      <c r="E13" s="90"/>
      <c r="F13" s="90"/>
      <c r="G13" s="90"/>
      <c r="H13" s="90"/>
      <c r="I13" s="90"/>
    </row>
    <row r="14" spans="1:9" ht="27" customHeight="1">
      <c r="A14" s="9" t="s">
        <v>5</v>
      </c>
      <c r="B14" s="89" t="s">
        <v>9</v>
      </c>
      <c r="C14" s="90" t="s">
        <v>20</v>
      </c>
      <c r="D14" s="90"/>
      <c r="E14" s="90"/>
      <c r="F14" s="90"/>
      <c r="G14" s="90"/>
      <c r="H14" s="90"/>
      <c r="I14" s="90"/>
    </row>
    <row r="15" spans="1:9" ht="27" customHeight="1">
      <c r="A15" s="9" t="s">
        <v>6</v>
      </c>
      <c r="B15" s="89" t="s">
        <v>10</v>
      </c>
      <c r="C15" s="90" t="s">
        <v>105</v>
      </c>
      <c r="D15" s="90"/>
      <c r="E15" s="90"/>
      <c r="F15" s="90"/>
      <c r="G15" s="90"/>
      <c r="H15" s="90"/>
      <c r="I15" s="90"/>
    </row>
    <row r="16" spans="1:9" ht="27" customHeight="1">
      <c r="A16" s="9" t="s">
        <v>7</v>
      </c>
      <c r="B16" s="89" t="s">
        <v>11</v>
      </c>
      <c r="C16" s="93" t="s">
        <v>104</v>
      </c>
      <c r="D16" s="90"/>
      <c r="E16" s="90"/>
      <c r="F16" s="90"/>
      <c r="G16" s="90"/>
      <c r="H16" s="90"/>
      <c r="I16" s="90"/>
    </row>
    <row r="17" spans="1:9" ht="27" customHeight="1">
      <c r="A17" s="9" t="s">
        <v>99</v>
      </c>
      <c r="B17" s="89" t="s">
        <v>14</v>
      </c>
      <c r="C17" s="90" t="s">
        <v>21</v>
      </c>
      <c r="D17" s="90"/>
      <c r="E17" s="90"/>
      <c r="F17" s="90"/>
      <c r="G17" s="90"/>
      <c r="H17" s="90"/>
      <c r="I17" s="90"/>
    </row>
    <row r="18" spans="1:9" ht="27" customHeight="1">
      <c r="A18" s="9" t="s">
        <v>100</v>
      </c>
      <c r="B18" s="89" t="s">
        <v>15</v>
      </c>
      <c r="C18" s="90" t="s">
        <v>22</v>
      </c>
      <c r="D18" s="90"/>
      <c r="E18" s="90"/>
      <c r="F18" s="90"/>
      <c r="G18" s="90"/>
      <c r="H18" s="90"/>
      <c r="I18" s="90"/>
    </row>
    <row r="19" spans="1:9" ht="27" customHeight="1">
      <c r="A19" s="9" t="s">
        <v>101</v>
      </c>
      <c r="B19" s="89" t="s">
        <v>16</v>
      </c>
      <c r="C19" s="90" t="s">
        <v>23</v>
      </c>
      <c r="D19" s="90"/>
      <c r="E19" s="90"/>
      <c r="F19" s="90"/>
      <c r="G19" s="90"/>
      <c r="H19" s="90"/>
      <c r="I19" s="47"/>
    </row>
    <row r="20" spans="1:9" ht="29.25" customHeight="1">
      <c r="A20" s="9" t="s">
        <v>102</v>
      </c>
      <c r="B20" s="89" t="s">
        <v>17</v>
      </c>
      <c r="C20" s="91" t="s">
        <v>97</v>
      </c>
      <c r="D20" s="92"/>
      <c r="E20" s="92"/>
      <c r="F20" s="92"/>
      <c r="G20" s="92"/>
      <c r="H20" s="47"/>
      <c r="I20" s="47"/>
    </row>
    <row r="21" spans="1:9" ht="29.25" customHeight="1">
      <c r="A21" s="9" t="s">
        <v>103</v>
      </c>
      <c r="B21" s="89" t="s">
        <v>18</v>
      </c>
      <c r="C21" s="93" t="s">
        <v>24</v>
      </c>
      <c r="D21" s="90"/>
      <c r="E21" s="90"/>
      <c r="F21" s="90"/>
      <c r="G21" s="90"/>
      <c r="H21" s="47"/>
      <c r="I21" s="47"/>
    </row>
    <row r="22" spans="1:9" ht="12" customHeight="1">
      <c r="A22" s="9"/>
      <c r="B22" s="8"/>
      <c r="C22" s="44"/>
      <c r="D22" s="44"/>
      <c r="E22" s="44"/>
      <c r="F22" s="44"/>
      <c r="G22" s="44"/>
      <c r="H22" s="44"/>
      <c r="I22" s="44"/>
    </row>
    <row r="23" spans="2:8" ht="27" customHeight="1">
      <c r="B23" s="4" t="s">
        <v>4</v>
      </c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ht="12" customHeight="1">
      <c r="I25" s="6" t="s">
        <v>110</v>
      </c>
    </row>
    <row r="26" ht="12" customHeight="1">
      <c r="I26" s="7"/>
    </row>
  </sheetData>
  <sheetProtection selectLockedCells="1" selectUnlockedCells="1"/>
  <mergeCells count="13">
    <mergeCell ref="C5:H5"/>
    <mergeCell ref="C3:J3"/>
    <mergeCell ref="D7:I8"/>
    <mergeCell ref="C19:H19"/>
    <mergeCell ref="C20:G20"/>
    <mergeCell ref="C21:G21"/>
    <mergeCell ref="C18:I18"/>
    <mergeCell ref="C2:L2"/>
    <mergeCell ref="C13:I13"/>
    <mergeCell ref="C14:I14"/>
    <mergeCell ref="C15:I15"/>
    <mergeCell ref="C16:I16"/>
    <mergeCell ref="C17:I17"/>
  </mergeCells>
  <hyperlinks>
    <hyperlink ref="D7" r:id="rId1" display="http://www.irdes.fr/recherche/questions-d-economie-de-la-sante/193-l-hospitalisation-sans-consentement-en-psychiatrie-en-2010.pdf"/>
    <hyperlink ref="C13:I13" location="'2) Graphique 1 - QES 193'!A1" display="Répartition des modes légaux d’hospitalisation sans consentement en psychiatrie en 2010"/>
    <hyperlink ref="C14:I14" location="'3) Graphique 2 - QES 193'!A1" display="Répartition des patients hospitalisés sans leur consentement en psychiatrie par type d’établissement"/>
    <hyperlink ref="C15:I15" location="'4) Graphique 3 - QES 193'!A1" display="Diagnostics principaux des personnes hospitalisées à temps plein en psychiatrie, selon le mode légal"/>
    <hyperlink ref="C17:I17" location="'6) Graphique 5 - QES 193'!A1" display="Modalités de prise en charge des patients hospitalisés sans leur consentement"/>
    <hyperlink ref="C18:I18" location="'7) Graphique 6 - QES 193'!A1" display="Durée moyenne annuelle d’hospitalisation par mode légal"/>
    <hyperlink ref="C20:G20" location="'9) Graphique 8 - QES 193'!A1" display="Durée annuelle d’hospitalisation et de sortie d’essai selon le mode légal pour les patients bénéficiant de sorties d’essai"/>
    <hyperlink ref="C21:G21" location="'10) Graphique 9 _ QES 193'!A1" display="Répartition des modalités de prises en charge en amont et en aval d’une hospitalisation sans consentement"/>
    <hyperlink ref="C16:I16" location="'5) Graphique 4 - QES 193'!A1" display="Répartition des modes légaux d’hospitalisation sans consentement en psychiatrie en 2010"/>
    <hyperlink ref="C19:H19" location="'8) Graphique 7 - QES 193'!A1" display="Distribution des durées annuelles d’hospitalisation par mode légal"/>
    <hyperlink ref="C2:L2" r:id="rId2" display="http://www.irdes.fr/recherche/questions-d-economie-de-la-sante/193-l-hospitalisation-sans-consentement-en-psychiatrie-en-2010.pdf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2.57421875" style="0" customWidth="1"/>
    <col min="3" max="3" width="22.7109375" style="0" customWidth="1"/>
    <col min="4" max="4" width="19.140625" style="0" customWidth="1"/>
  </cols>
  <sheetData>
    <row r="2" spans="2:11" ht="24.75" customHeight="1">
      <c r="B2" s="16" t="s">
        <v>18</v>
      </c>
      <c r="C2" s="16"/>
      <c r="D2" s="16"/>
      <c r="E2" s="16"/>
      <c r="F2" s="16"/>
      <c r="G2" s="16"/>
      <c r="H2" s="16"/>
      <c r="I2" s="16"/>
      <c r="J2" s="45"/>
      <c r="K2" s="16"/>
    </row>
    <row r="3" spans="2:12" ht="20.25" customHeight="1">
      <c r="B3" s="101" t="s">
        <v>24</v>
      </c>
      <c r="C3" s="101"/>
      <c r="D3" s="101"/>
      <c r="E3" s="101"/>
      <c r="F3" s="101"/>
      <c r="G3" s="101"/>
      <c r="H3" s="101"/>
      <c r="I3" s="101"/>
      <c r="J3" s="101"/>
      <c r="K3" s="117"/>
      <c r="L3" s="101"/>
    </row>
    <row r="4" ht="10.5" customHeight="1"/>
    <row r="5" spans="2:4" ht="21.75" customHeight="1">
      <c r="B5" s="31"/>
      <c r="C5" s="59" t="s">
        <v>91</v>
      </c>
      <c r="D5" s="59" t="s">
        <v>92</v>
      </c>
    </row>
    <row r="6" spans="2:4" ht="21.75" customHeight="1">
      <c r="B6" s="63" t="s">
        <v>93</v>
      </c>
      <c r="C6" s="11"/>
      <c r="D6" s="11"/>
    </row>
    <row r="7" spans="2:4" ht="18.75" customHeight="1">
      <c r="B7" s="83" t="s">
        <v>52</v>
      </c>
      <c r="C7" s="85">
        <v>0.3</v>
      </c>
      <c r="D7" s="85">
        <v>0.26</v>
      </c>
    </row>
    <row r="8" spans="2:4" ht="18.75" customHeight="1">
      <c r="B8" s="83" t="s">
        <v>61</v>
      </c>
      <c r="C8" s="85">
        <v>0</v>
      </c>
      <c r="D8" s="85">
        <v>0</v>
      </c>
    </row>
    <row r="9" spans="2:4" ht="18.75" customHeight="1">
      <c r="B9" s="83" t="s">
        <v>62</v>
      </c>
      <c r="C9" s="85">
        <v>0</v>
      </c>
      <c r="D9" s="85">
        <v>0.01</v>
      </c>
    </row>
    <row r="10" spans="2:4" ht="18.75" customHeight="1">
      <c r="B10" s="83" t="s">
        <v>55</v>
      </c>
      <c r="C10" s="85"/>
      <c r="D10" s="85">
        <v>0.32</v>
      </c>
    </row>
    <row r="11" spans="2:4" ht="18.75" customHeight="1">
      <c r="B11" s="84" t="s">
        <v>94</v>
      </c>
      <c r="C11" s="86"/>
      <c r="D11" s="86"/>
    </row>
    <row r="12" spans="2:4" ht="18.75" customHeight="1">
      <c r="B12" s="83" t="s">
        <v>95</v>
      </c>
      <c r="C12" s="85">
        <v>0.06</v>
      </c>
      <c r="D12" s="85">
        <v>0.06</v>
      </c>
    </row>
    <row r="13" spans="2:4" ht="18.75" customHeight="1">
      <c r="B13" s="83" t="s">
        <v>70</v>
      </c>
      <c r="C13" s="85">
        <v>0.04</v>
      </c>
      <c r="D13" s="85">
        <v>0.02</v>
      </c>
    </row>
    <row r="14" spans="2:4" ht="18.75" customHeight="1">
      <c r="B14" s="83" t="s">
        <v>66</v>
      </c>
      <c r="C14" s="85">
        <v>0.03</v>
      </c>
      <c r="D14" s="85">
        <v>0.03</v>
      </c>
    </row>
    <row r="15" spans="2:4" ht="18.75" customHeight="1">
      <c r="B15" s="83" t="s">
        <v>96</v>
      </c>
      <c r="C15" s="85">
        <v>0.03</v>
      </c>
      <c r="D15" s="85">
        <v>0.02</v>
      </c>
    </row>
    <row r="16" spans="2:4" ht="18.75" customHeight="1">
      <c r="B16" s="83" t="s">
        <v>63</v>
      </c>
      <c r="C16" s="85">
        <v>0.02</v>
      </c>
      <c r="D16" s="85">
        <v>0.01</v>
      </c>
    </row>
    <row r="17" spans="2:4" ht="18.75" customHeight="1">
      <c r="B17" s="83" t="s">
        <v>68</v>
      </c>
      <c r="C17" s="85">
        <v>0.01</v>
      </c>
      <c r="D17" s="85">
        <v>0.01</v>
      </c>
    </row>
    <row r="18" spans="2:4" ht="18.75" customHeight="1">
      <c r="B18" s="83" t="s">
        <v>69</v>
      </c>
      <c r="C18" s="85">
        <v>0.02</v>
      </c>
      <c r="D18" s="85">
        <v>0.01</v>
      </c>
    </row>
    <row r="19" spans="2:4" ht="18.75" customHeight="1">
      <c r="B19" s="83" t="s">
        <v>64</v>
      </c>
      <c r="C19" s="85">
        <v>0</v>
      </c>
      <c r="D19" s="85">
        <v>0.01</v>
      </c>
    </row>
    <row r="20" spans="2:4" ht="18.75" customHeight="1">
      <c r="B20" s="66" t="s">
        <v>71</v>
      </c>
      <c r="C20" s="26">
        <v>0.01</v>
      </c>
      <c r="D20" s="26">
        <v>0</v>
      </c>
    </row>
    <row r="21" spans="2:12" ht="37.5" customHeight="1">
      <c r="B21" s="105" t="s">
        <v>28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2:12" ht="25.5" customHeight="1">
      <c r="B22" s="30" t="s">
        <v>2</v>
      </c>
      <c r="C22" s="29"/>
      <c r="D22" s="29"/>
      <c r="E22" s="40"/>
      <c r="F22" s="29"/>
      <c r="G22" s="29"/>
      <c r="H22" s="40"/>
      <c r="I22" s="17"/>
      <c r="J22" s="17"/>
      <c r="K22" s="12"/>
      <c r="L22" s="17"/>
    </row>
    <row r="23" spans="2:14" ht="35.25" customHeight="1">
      <c r="B23" s="100" t="s">
        <v>29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</sheetData>
  <sheetProtection/>
  <mergeCells count="3">
    <mergeCell ref="B3:L3"/>
    <mergeCell ref="B21:L21"/>
    <mergeCell ref="B23:N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4"/>
  <sheetViews>
    <sheetView showGridLines="0" zoomScale="115" zoomScaleNormal="115" zoomScalePageLayoutView="0" workbookViewId="0" topLeftCell="A1">
      <selection activeCell="C16" sqref="C16"/>
    </sheetView>
  </sheetViews>
  <sheetFormatPr defaultColWidth="11.421875" defaultRowHeight="12.75"/>
  <cols>
    <col min="1" max="1" width="3.421875" style="4" customWidth="1"/>
    <col min="2" max="2" width="38.140625" style="4" customWidth="1"/>
    <col min="3" max="3" width="17.57421875" style="4" customWidth="1"/>
    <col min="4" max="4" width="15.8515625" style="4" customWidth="1"/>
    <col min="5" max="5" width="12.421875" style="4" customWidth="1"/>
    <col min="6" max="6" width="11.8515625" style="4" customWidth="1"/>
    <col min="7" max="7" width="12.7109375" style="4" customWidth="1"/>
    <col min="8" max="8" width="15.00390625" style="4" customWidth="1"/>
    <col min="9" max="9" width="10.7109375" style="4" customWidth="1"/>
    <col min="10" max="10" width="17.00390625" style="4" customWidth="1"/>
    <col min="11" max="16384" width="11.421875" style="4" customWidth="1"/>
  </cols>
  <sheetData>
    <row r="2" ht="21" customHeight="1">
      <c r="B2" s="16" t="s">
        <v>8</v>
      </c>
    </row>
    <row r="3" spans="2:9" s="17" customFormat="1" ht="21.75" customHeight="1">
      <c r="B3" s="101" t="s">
        <v>19</v>
      </c>
      <c r="C3" s="101"/>
      <c r="D3" s="101"/>
      <c r="E3" s="101"/>
      <c r="F3" s="101"/>
      <c r="G3" s="101"/>
      <c r="H3" s="101"/>
      <c r="I3" s="101"/>
    </row>
    <row r="4" ht="15" customHeight="1"/>
    <row r="5" spans="2:8" ht="20.25" customHeight="1">
      <c r="B5" s="56" t="s">
        <v>75</v>
      </c>
      <c r="C5" s="59" t="s">
        <v>77</v>
      </c>
      <c r="D5" s="59" t="s">
        <v>51</v>
      </c>
      <c r="E5" s="45"/>
      <c r="F5" s="45"/>
      <c r="G5" s="16"/>
      <c r="H5" s="31"/>
    </row>
    <row r="6" spans="2:10" ht="18.75" customHeight="1">
      <c r="B6" s="54" t="s">
        <v>79</v>
      </c>
      <c r="C6" s="68">
        <v>56573</v>
      </c>
      <c r="D6" s="71">
        <v>0.8053440004555354</v>
      </c>
      <c r="E6" s="52"/>
      <c r="F6" s="53"/>
      <c r="G6" s="24"/>
      <c r="H6" s="24"/>
      <c r="I6" s="102"/>
      <c r="J6" s="102"/>
    </row>
    <row r="7" spans="2:10" ht="18.75" customHeight="1">
      <c r="B7" s="54" t="s">
        <v>54</v>
      </c>
      <c r="C7" s="68">
        <v>14169</v>
      </c>
      <c r="D7" s="71">
        <v>0.20170256381055418</v>
      </c>
      <c r="E7" s="52"/>
      <c r="F7" s="53"/>
      <c r="G7" s="24"/>
      <c r="H7" s="24"/>
      <c r="I7" s="11"/>
      <c r="J7" s="11"/>
    </row>
    <row r="8" spans="2:10" ht="18.75" customHeight="1">
      <c r="B8" s="54" t="s">
        <v>80</v>
      </c>
      <c r="C8" s="68">
        <v>382</v>
      </c>
      <c r="D8" s="71">
        <v>0.005437954645749996</v>
      </c>
      <c r="E8" s="52"/>
      <c r="F8" s="53"/>
      <c r="G8" s="24"/>
      <c r="H8" s="24"/>
      <c r="I8" s="11"/>
      <c r="J8" s="11"/>
    </row>
    <row r="9" spans="2:10" ht="18.75" customHeight="1">
      <c r="B9" s="54" t="s">
        <v>81</v>
      </c>
      <c r="C9" s="68">
        <v>95</v>
      </c>
      <c r="D9" s="71">
        <v>0.0013523709197545803</v>
      </c>
      <c r="E9" s="52"/>
      <c r="F9" s="53"/>
      <c r="G9" s="24"/>
      <c r="H9" s="24"/>
      <c r="I9" s="11"/>
      <c r="J9" s="11"/>
    </row>
    <row r="10" spans="2:10" s="14" customFormat="1" ht="18.75" customHeight="1">
      <c r="B10" s="54" t="s">
        <v>26</v>
      </c>
      <c r="C10" s="68">
        <v>1300</v>
      </c>
      <c r="D10" s="71">
        <v>0.018506128375588994</v>
      </c>
      <c r="E10" s="34"/>
      <c r="F10" s="32"/>
      <c r="G10" s="22"/>
      <c r="H10" s="23"/>
      <c r="I10" s="22"/>
      <c r="J10" s="24"/>
    </row>
    <row r="11" spans="2:10" ht="19.5" customHeight="1">
      <c r="B11" s="57" t="s">
        <v>27</v>
      </c>
      <c r="C11" s="69">
        <v>72519</v>
      </c>
      <c r="D11" s="72">
        <v>1.0323430182071833</v>
      </c>
      <c r="E11" s="34"/>
      <c r="F11" s="33"/>
      <c r="G11" s="20"/>
      <c r="H11" s="19"/>
      <c r="I11" s="19"/>
      <c r="J11" s="19"/>
    </row>
    <row r="12" spans="2:6" s="17" customFormat="1" ht="39" customHeight="1">
      <c r="B12" s="103" t="s">
        <v>25</v>
      </c>
      <c r="C12" s="103"/>
      <c r="D12" s="103"/>
      <c r="E12" s="103"/>
      <c r="F12" s="103"/>
    </row>
    <row r="13" spans="2:6" s="16" customFormat="1" ht="21" customHeight="1">
      <c r="B13" s="30" t="s">
        <v>2</v>
      </c>
      <c r="C13" s="17"/>
      <c r="D13" s="29"/>
      <c r="E13" s="29"/>
      <c r="F13" s="29"/>
    </row>
    <row r="14" spans="2:12" ht="36" customHeight="1">
      <c r="B14" s="100" t="s">
        <v>108</v>
      </c>
      <c r="C14" s="100"/>
      <c r="D14" s="100"/>
      <c r="E14" s="100"/>
      <c r="F14" s="100"/>
      <c r="G14" s="38"/>
      <c r="H14" s="38"/>
      <c r="I14" s="38"/>
      <c r="J14" s="38"/>
      <c r="K14" s="18"/>
      <c r="L14" s="18"/>
    </row>
  </sheetData>
  <sheetProtection/>
  <mergeCells count="4">
    <mergeCell ref="B14:F14"/>
    <mergeCell ref="B3:I3"/>
    <mergeCell ref="I6:J6"/>
    <mergeCell ref="B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18.8515625" style="0" customWidth="1"/>
    <col min="3" max="3" width="21.7109375" style="0" customWidth="1"/>
    <col min="4" max="7" width="11.28125" style="0" customWidth="1"/>
    <col min="8" max="8" width="16.421875" style="0" customWidth="1"/>
    <col min="9" max="9" width="10.7109375" style="0" customWidth="1"/>
    <col min="10" max="10" width="34.28125" style="0" customWidth="1"/>
    <col min="11" max="11" width="19.8515625" style="0" customWidth="1"/>
  </cols>
  <sheetData>
    <row r="2" spans="2:10" ht="21" customHeight="1">
      <c r="B2" s="16" t="s">
        <v>9</v>
      </c>
      <c r="C2" s="17"/>
      <c r="D2" s="17"/>
      <c r="E2" s="17"/>
      <c r="F2" s="17"/>
      <c r="G2" s="17"/>
      <c r="H2" s="17"/>
      <c r="I2" s="17"/>
      <c r="J2" s="4"/>
    </row>
    <row r="3" spans="2:10" ht="37.5" customHeight="1">
      <c r="B3" s="101" t="s">
        <v>20</v>
      </c>
      <c r="C3" s="101"/>
      <c r="D3" s="101"/>
      <c r="E3" s="101"/>
      <c r="F3" s="101"/>
      <c r="G3" s="101"/>
      <c r="H3" s="101"/>
      <c r="I3" s="101"/>
      <c r="J3" s="104"/>
    </row>
    <row r="4" spans="2:10" ht="30.75" customHeight="1">
      <c r="B4" s="56" t="s">
        <v>30</v>
      </c>
      <c r="C4" s="35" t="s">
        <v>56</v>
      </c>
      <c r="D4" s="60"/>
      <c r="E4" s="61"/>
      <c r="F4" s="62"/>
      <c r="G4" s="22"/>
      <c r="H4" s="21"/>
      <c r="I4" s="21"/>
      <c r="J4" s="18"/>
    </row>
    <row r="5" spans="2:10" ht="18.75" customHeight="1">
      <c r="B5" s="54" t="s">
        <v>31</v>
      </c>
      <c r="C5" s="55">
        <v>0.009201531845926623</v>
      </c>
      <c r="D5" s="33"/>
      <c r="E5" s="34"/>
      <c r="F5" s="32"/>
      <c r="G5" s="32"/>
      <c r="H5" s="21"/>
      <c r="I5" s="21"/>
      <c r="J5" s="18"/>
    </row>
    <row r="6" spans="2:10" ht="18.75" customHeight="1">
      <c r="B6" s="54" t="s">
        <v>32</v>
      </c>
      <c r="C6" s="55">
        <v>0.10719000379040375</v>
      </c>
      <c r="D6" s="33"/>
      <c r="E6" s="34"/>
      <c r="F6" s="32"/>
      <c r="G6" s="32"/>
      <c r="H6" s="48"/>
      <c r="I6" s="48"/>
      <c r="J6" s="18"/>
    </row>
    <row r="7" spans="2:10" ht="18.75" customHeight="1">
      <c r="B7" s="54" t="s">
        <v>33</v>
      </c>
      <c r="C7" s="55">
        <v>0.27434680887215884</v>
      </c>
      <c r="D7" s="33"/>
      <c r="E7" s="34"/>
      <c r="F7" s="32"/>
      <c r="G7" s="32"/>
      <c r="H7" s="48"/>
      <c r="I7" s="48"/>
      <c r="J7" s="18"/>
    </row>
    <row r="8" spans="2:10" ht="18.75" customHeight="1">
      <c r="B8" s="54" t="s">
        <v>34</v>
      </c>
      <c r="C8" s="55">
        <v>0.6092616554915108</v>
      </c>
      <c r="D8" s="33"/>
      <c r="E8" s="34"/>
      <c r="F8" s="32"/>
      <c r="G8" s="32"/>
      <c r="H8" s="48"/>
      <c r="I8" s="48"/>
      <c r="J8" s="18"/>
    </row>
    <row r="9" spans="2:10" ht="18.75" customHeight="1">
      <c r="B9" s="57" t="s">
        <v>27</v>
      </c>
      <c r="C9" s="58">
        <v>1</v>
      </c>
      <c r="D9" s="33"/>
      <c r="E9" s="34"/>
      <c r="F9" s="33"/>
      <c r="G9" s="32"/>
      <c r="H9" s="21"/>
      <c r="I9" s="21"/>
      <c r="J9" s="18"/>
    </row>
    <row r="10" spans="2:10" ht="43.5" customHeight="1">
      <c r="B10" s="105" t="s">
        <v>28</v>
      </c>
      <c r="C10" s="106"/>
      <c r="D10" s="106"/>
      <c r="E10" s="106"/>
      <c r="F10" s="106"/>
      <c r="G10" s="106"/>
      <c r="H10" s="106"/>
      <c r="I10" s="106"/>
      <c r="J10" s="106"/>
    </row>
    <row r="11" spans="2:10" s="10" customFormat="1" ht="27.75" customHeight="1">
      <c r="B11" s="30" t="s">
        <v>2</v>
      </c>
      <c r="C11" s="17"/>
      <c r="D11" s="29"/>
      <c r="E11" s="29"/>
      <c r="F11" s="29"/>
      <c r="G11" s="17"/>
      <c r="H11" s="17"/>
      <c r="I11" s="17"/>
      <c r="J11" s="17"/>
    </row>
    <row r="12" spans="2:11" ht="39" customHeight="1">
      <c r="B12" s="100" t="s">
        <v>108</v>
      </c>
      <c r="C12" s="100"/>
      <c r="D12" s="100"/>
      <c r="E12" s="100"/>
      <c r="F12" s="100"/>
      <c r="G12" s="100"/>
      <c r="H12" s="100"/>
      <c r="I12" s="100"/>
      <c r="J12" s="100"/>
      <c r="K12" s="28"/>
    </row>
  </sheetData>
  <sheetProtection/>
  <mergeCells count="3">
    <mergeCell ref="B3:J3"/>
    <mergeCell ref="B10:J10"/>
    <mergeCell ref="B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showGridLines="0" zoomScalePageLayoutView="0" workbookViewId="0" topLeftCell="A4">
      <selection activeCell="B25" sqref="B25:J25"/>
    </sheetView>
  </sheetViews>
  <sheetFormatPr defaultColWidth="11.421875" defaultRowHeight="12.75"/>
  <cols>
    <col min="1" max="1" width="4.7109375" style="0" customWidth="1"/>
    <col min="2" max="2" width="37.00390625" style="0" customWidth="1"/>
    <col min="3" max="3" width="12.421875" style="0" customWidth="1"/>
    <col min="4" max="4" width="12.00390625" style="0" customWidth="1"/>
    <col min="5" max="5" width="12.28125" style="0" customWidth="1"/>
    <col min="6" max="7" width="12.00390625" style="0" customWidth="1"/>
    <col min="8" max="8" width="12.421875" style="0" customWidth="1"/>
    <col min="9" max="9" width="15.140625" style="0" customWidth="1"/>
    <col min="10" max="10" width="14.140625" style="0" customWidth="1"/>
  </cols>
  <sheetData>
    <row r="2" spans="2:5" s="10" customFormat="1" ht="21" customHeight="1">
      <c r="B2" s="16" t="s">
        <v>10</v>
      </c>
      <c r="C2" s="17"/>
      <c r="D2" s="17"/>
      <c r="E2" s="17"/>
    </row>
    <row r="3" spans="2:7" s="10" customFormat="1" ht="34.5" customHeight="1">
      <c r="B3" s="101" t="s">
        <v>106</v>
      </c>
      <c r="C3" s="101"/>
      <c r="D3" s="101"/>
      <c r="E3" s="101"/>
      <c r="F3" s="101"/>
      <c r="G3" s="101"/>
    </row>
    <row r="4" spans="2:8" s="10" customFormat="1" ht="34.5" customHeight="1">
      <c r="B4" s="48"/>
      <c r="C4" s="110" t="s">
        <v>52</v>
      </c>
      <c r="D4" s="110"/>
      <c r="E4" s="110" t="s">
        <v>53</v>
      </c>
      <c r="F4" s="110"/>
      <c r="G4" s="110" t="s">
        <v>54</v>
      </c>
      <c r="H4" s="110"/>
    </row>
    <row r="5" spans="2:8" s="10" customFormat="1" ht="21.75" customHeight="1">
      <c r="B5" s="56" t="s">
        <v>73</v>
      </c>
      <c r="C5" s="46" t="s">
        <v>50</v>
      </c>
      <c r="D5" s="46" t="s">
        <v>51</v>
      </c>
      <c r="E5" s="46" t="s">
        <v>50</v>
      </c>
      <c r="F5" s="46" t="s">
        <v>51</v>
      </c>
      <c r="G5" s="46" t="s">
        <v>50</v>
      </c>
      <c r="H5" s="46" t="s">
        <v>51</v>
      </c>
    </row>
    <row r="6" spans="2:8" s="10" customFormat="1" ht="18.75" customHeight="1">
      <c r="B6" s="54" t="s">
        <v>107</v>
      </c>
      <c r="C6" s="67">
        <v>4116</v>
      </c>
      <c r="D6" s="73">
        <v>0.021662245800176835</v>
      </c>
      <c r="E6" s="67">
        <v>1279</v>
      </c>
      <c r="F6" s="73">
        <v>0.020955532981616804</v>
      </c>
      <c r="G6" s="67">
        <v>260</v>
      </c>
      <c r="H6" s="73">
        <v>0.016436970539891262</v>
      </c>
    </row>
    <row r="7" spans="2:8" s="10" customFormat="1" ht="18.75" customHeight="1">
      <c r="B7" s="54" t="s">
        <v>35</v>
      </c>
      <c r="C7" s="68">
        <v>7824</v>
      </c>
      <c r="D7" s="71">
        <v>0.04117721359100669</v>
      </c>
      <c r="E7" s="68">
        <v>2067</v>
      </c>
      <c r="F7" s="71">
        <v>0.03386636956450503</v>
      </c>
      <c r="G7" s="68">
        <v>201</v>
      </c>
      <c r="H7" s="71">
        <v>0.012707042609685169</v>
      </c>
    </row>
    <row r="8" spans="2:8" s="10" customFormat="1" ht="18.75" customHeight="1">
      <c r="B8" s="54" t="s">
        <v>36</v>
      </c>
      <c r="C8" s="68">
        <v>34286</v>
      </c>
      <c r="D8" s="71">
        <v>0.18044503389330976</v>
      </c>
      <c r="E8" s="68">
        <v>7922</v>
      </c>
      <c r="F8" s="71">
        <v>0.12979650686502606</v>
      </c>
      <c r="G8" s="68">
        <v>1497</v>
      </c>
      <c r="H8" s="71">
        <v>0.094639018839297</v>
      </c>
    </row>
    <row r="9" spans="2:8" s="10" customFormat="1" ht="18.75" customHeight="1">
      <c r="B9" s="54" t="s">
        <v>37</v>
      </c>
      <c r="C9" s="68">
        <v>24274</v>
      </c>
      <c r="D9" s="71">
        <v>0.12775251568355017</v>
      </c>
      <c r="E9" s="68">
        <v>14269</v>
      </c>
      <c r="F9" s="71">
        <v>0.23378772487466</v>
      </c>
      <c r="G9" s="68">
        <v>5545</v>
      </c>
      <c r="H9" s="71">
        <v>0.35055000632191174</v>
      </c>
    </row>
    <row r="10" spans="2:8" s="10" customFormat="1" ht="18.75" customHeight="1">
      <c r="B10" s="54" t="s">
        <v>38</v>
      </c>
      <c r="C10" s="68">
        <v>15156</v>
      </c>
      <c r="D10" s="71">
        <v>0.07976506252368322</v>
      </c>
      <c r="E10" s="68">
        <v>11162</v>
      </c>
      <c r="F10" s="71">
        <v>0.18288167251040405</v>
      </c>
      <c r="G10" s="68">
        <v>2976</v>
      </c>
      <c r="H10" s="71">
        <v>0.18814009356429384</v>
      </c>
    </row>
    <row r="11" spans="2:8" s="10" customFormat="1" ht="18.75" customHeight="1">
      <c r="B11" s="54" t="s">
        <v>39</v>
      </c>
      <c r="C11" s="68">
        <v>13721</v>
      </c>
      <c r="D11" s="71">
        <v>0.07221274893688687</v>
      </c>
      <c r="E11" s="68">
        <v>6706</v>
      </c>
      <c r="F11" s="71">
        <v>0.10987318543762493</v>
      </c>
      <c r="G11" s="68">
        <v>956</v>
      </c>
      <c r="H11" s="71">
        <v>0.06043747629283095</v>
      </c>
    </row>
    <row r="12" spans="2:8" s="10" customFormat="1" ht="18.75" customHeight="1">
      <c r="B12" s="54" t="s">
        <v>40</v>
      </c>
      <c r="C12" s="68">
        <v>43376</v>
      </c>
      <c r="D12" s="71">
        <v>0.22828512483684898</v>
      </c>
      <c r="E12" s="68">
        <v>6965</v>
      </c>
      <c r="F12" s="71">
        <v>0.11411672182717829</v>
      </c>
      <c r="G12" s="68">
        <v>734</v>
      </c>
      <c r="H12" s="71">
        <v>0.046402832216462256</v>
      </c>
    </row>
    <row r="13" spans="2:8" s="10" customFormat="1" ht="18.75" customHeight="1">
      <c r="B13" s="54" t="s">
        <v>41</v>
      </c>
      <c r="C13" s="68">
        <v>1956</v>
      </c>
      <c r="D13" s="71">
        <v>0.010294303397751673</v>
      </c>
      <c r="E13" s="68">
        <v>442</v>
      </c>
      <c r="F13" s="71">
        <v>0.007241865189894157</v>
      </c>
      <c r="G13" s="68">
        <v>67</v>
      </c>
      <c r="H13" s="71">
        <v>0.0042356808698950565</v>
      </c>
    </row>
    <row r="14" spans="2:8" s="10" customFormat="1" ht="18.75" customHeight="1">
      <c r="B14" s="54" t="s">
        <v>42</v>
      </c>
      <c r="C14" s="68">
        <v>26864</v>
      </c>
      <c r="D14" s="71">
        <v>0.14138352069386553</v>
      </c>
      <c r="E14" s="68">
        <v>3923</v>
      </c>
      <c r="F14" s="71">
        <v>0.06427564963790675</v>
      </c>
      <c r="G14" s="68">
        <v>619</v>
      </c>
      <c r="H14" s="71">
        <v>0.03913263370843343</v>
      </c>
    </row>
    <row r="15" spans="2:8" s="10" customFormat="1" ht="18.75" customHeight="1">
      <c r="B15" s="54" t="s">
        <v>43</v>
      </c>
      <c r="C15" s="68">
        <v>1893</v>
      </c>
      <c r="D15" s="71">
        <v>0.009962738411014273</v>
      </c>
      <c r="E15" s="68">
        <v>332</v>
      </c>
      <c r="F15" s="71">
        <v>0.005439591047612806</v>
      </c>
      <c r="G15" s="68">
        <v>43</v>
      </c>
      <c r="H15" s="71">
        <v>0.0027184220508281705</v>
      </c>
    </row>
    <row r="16" spans="2:8" s="10" customFormat="1" ht="18.75" customHeight="1">
      <c r="B16" s="54" t="s">
        <v>44</v>
      </c>
      <c r="C16" s="68">
        <v>14080</v>
      </c>
      <c r="D16" s="71">
        <v>0.0741021430676603</v>
      </c>
      <c r="E16" s="68">
        <v>4631</v>
      </c>
      <c r="F16" s="71">
        <v>0.0758757413900449</v>
      </c>
      <c r="G16" s="68">
        <v>1724</v>
      </c>
      <c r="H16" s="71">
        <v>0.1089897585029713</v>
      </c>
    </row>
    <row r="17" spans="2:8" s="10" customFormat="1" ht="18.75" customHeight="1">
      <c r="B17" s="54" t="s">
        <v>45</v>
      </c>
      <c r="C17" s="68">
        <v>5087</v>
      </c>
      <c r="D17" s="71">
        <v>0.026772556944970737</v>
      </c>
      <c r="E17" s="68">
        <v>1011</v>
      </c>
      <c r="F17" s="71">
        <v>0.016564537798604055</v>
      </c>
      <c r="G17" s="68">
        <v>264</v>
      </c>
      <c r="H17" s="71">
        <v>0.016689847009735744</v>
      </c>
    </row>
    <row r="18" spans="2:8" s="10" customFormat="1" ht="18.75" customHeight="1">
      <c r="B18" s="54" t="s">
        <v>46</v>
      </c>
      <c r="C18" s="68">
        <v>2763</v>
      </c>
      <c r="D18" s="71">
        <v>0.014541492989768852</v>
      </c>
      <c r="E18" s="68">
        <v>568</v>
      </c>
      <c r="F18" s="71">
        <v>0.009306288298325523</v>
      </c>
      <c r="G18" s="68">
        <v>167</v>
      </c>
      <c r="H18" s="71">
        <v>0.01055759261600708</v>
      </c>
    </row>
    <row r="19" spans="2:8" s="10" customFormat="1" ht="18.75" customHeight="1">
      <c r="B19" s="54" t="s">
        <v>47</v>
      </c>
      <c r="C19" s="68">
        <v>4136</v>
      </c>
      <c r="D19" s="71">
        <v>0.021767504526125216</v>
      </c>
      <c r="E19" s="68">
        <v>1129</v>
      </c>
      <c r="F19" s="71">
        <v>0.018497886423960417</v>
      </c>
      <c r="G19" s="68">
        <v>531</v>
      </c>
      <c r="H19" s="71">
        <v>0.03356935137185485</v>
      </c>
    </row>
    <row r="20" spans="2:8" s="10" customFormat="1" ht="18.75" customHeight="1">
      <c r="B20" s="54" t="s">
        <v>48</v>
      </c>
      <c r="C20" s="68">
        <v>7214</v>
      </c>
      <c r="D20" s="71">
        <v>0.03796682244958107</v>
      </c>
      <c r="E20" s="68">
        <v>1704</v>
      </c>
      <c r="F20" s="71">
        <v>0.02791886489497657</v>
      </c>
      <c r="G20" s="68">
        <v>422</v>
      </c>
      <c r="H20" s="71">
        <v>0.026678467568592743</v>
      </c>
    </row>
    <row r="21" spans="2:8" s="10" customFormat="1" ht="18.75" customHeight="1">
      <c r="B21" s="54" t="s">
        <v>49</v>
      </c>
      <c r="C21" s="70">
        <v>15152</v>
      </c>
      <c r="D21" s="74">
        <v>0.07974401077849354</v>
      </c>
      <c r="E21" s="70">
        <v>5745</v>
      </c>
      <c r="F21" s="74">
        <v>0.09412786315823966</v>
      </c>
      <c r="G21" s="70">
        <v>1786</v>
      </c>
      <c r="H21" s="74">
        <v>0.11290934378556075</v>
      </c>
    </row>
    <row r="22" spans="2:10" ht="47.25" customHeight="1">
      <c r="B22" s="108" t="s">
        <v>28</v>
      </c>
      <c r="C22" s="108"/>
      <c r="D22" s="108"/>
      <c r="E22" s="109"/>
      <c r="F22" s="109"/>
      <c r="G22" s="42"/>
      <c r="H22" s="42"/>
      <c r="I22" s="42"/>
      <c r="J22" s="42"/>
    </row>
    <row r="23" spans="2:10" ht="23.25" customHeight="1">
      <c r="B23" s="30" t="s">
        <v>2</v>
      </c>
      <c r="C23" s="29"/>
      <c r="D23" s="29"/>
      <c r="E23" s="29"/>
      <c r="F23" s="29"/>
      <c r="G23" s="17"/>
      <c r="H23" s="17"/>
      <c r="I23" s="17"/>
      <c r="J23" s="17"/>
    </row>
    <row r="24" spans="2:10" ht="36" customHeight="1">
      <c r="B24" s="100" t="s">
        <v>109</v>
      </c>
      <c r="C24" s="100"/>
      <c r="D24" s="100"/>
      <c r="E24" s="100"/>
      <c r="F24" s="100"/>
      <c r="G24" s="100"/>
      <c r="H24" s="100"/>
      <c r="I24" s="38"/>
      <c r="J24" s="38"/>
    </row>
    <row r="25" spans="2:10" ht="31.5" customHeight="1">
      <c r="B25" s="107"/>
      <c r="C25" s="107"/>
      <c r="D25" s="107"/>
      <c r="E25" s="107"/>
      <c r="F25" s="107"/>
      <c r="G25" s="107"/>
      <c r="H25" s="107"/>
      <c r="I25" s="107"/>
      <c r="J25" s="107"/>
    </row>
  </sheetData>
  <sheetProtection/>
  <mergeCells count="7">
    <mergeCell ref="B25:J25"/>
    <mergeCell ref="B22:F22"/>
    <mergeCell ref="B3:G3"/>
    <mergeCell ref="B24:H24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3"/>
  <sheetViews>
    <sheetView showGridLines="0" zoomScalePageLayoutView="0" workbookViewId="0" topLeftCell="A1">
      <selection activeCell="B14" sqref="B14"/>
    </sheetView>
  </sheetViews>
  <sheetFormatPr defaultColWidth="11.421875" defaultRowHeight="12.75"/>
  <cols>
    <col min="1" max="1" width="4.140625" style="0" customWidth="1"/>
    <col min="2" max="2" width="29.8515625" style="0" customWidth="1"/>
    <col min="3" max="3" width="11.140625" style="0" customWidth="1"/>
    <col min="4" max="8" width="12.421875" style="0" customWidth="1"/>
    <col min="9" max="9" width="12.28125" style="0" customWidth="1"/>
    <col min="10" max="10" width="10.7109375" style="0" customWidth="1"/>
    <col min="11" max="11" width="17.57421875" style="0" customWidth="1"/>
  </cols>
  <sheetData>
    <row r="2" spans="2:11" ht="21" customHeight="1">
      <c r="B2" s="112" t="s">
        <v>11</v>
      </c>
      <c r="C2" s="112"/>
      <c r="D2" s="112"/>
      <c r="E2" s="112"/>
      <c r="F2" s="112"/>
      <c r="G2" s="112"/>
      <c r="H2" s="112"/>
      <c r="I2" s="112"/>
      <c r="J2" s="112"/>
      <c r="K2" s="4"/>
    </row>
    <row r="3" spans="2:11" ht="53.25" customHeight="1">
      <c r="B3" s="101" t="s">
        <v>104</v>
      </c>
      <c r="C3" s="101"/>
      <c r="D3" s="101"/>
      <c r="E3" s="101"/>
      <c r="F3" s="101"/>
      <c r="G3" s="101"/>
      <c r="H3" s="101"/>
      <c r="I3" s="101"/>
      <c r="J3" s="101"/>
      <c r="K3" s="4"/>
    </row>
    <row r="4" spans="2:11" ht="34.5" customHeight="1">
      <c r="B4" s="63"/>
      <c r="C4" s="110" t="s">
        <v>56</v>
      </c>
      <c r="D4" s="114"/>
      <c r="E4" s="115" t="s">
        <v>52</v>
      </c>
      <c r="F4" s="115"/>
      <c r="G4" s="62"/>
      <c r="H4" s="22"/>
      <c r="I4" s="24"/>
      <c r="J4" s="113"/>
      <c r="K4" s="4"/>
    </row>
    <row r="5" spans="2:11" ht="21.75" customHeight="1">
      <c r="B5" s="24" t="s">
        <v>74</v>
      </c>
      <c r="C5" s="46" t="s">
        <v>50</v>
      </c>
      <c r="D5" s="46" t="s">
        <v>51</v>
      </c>
      <c r="E5" s="46" t="s">
        <v>50</v>
      </c>
      <c r="F5" s="46" t="s">
        <v>51</v>
      </c>
      <c r="G5" s="32"/>
      <c r="H5" s="32"/>
      <c r="I5" s="23"/>
      <c r="J5" s="102"/>
      <c r="K5" s="4"/>
    </row>
    <row r="6" spans="2:11" ht="18.75" customHeight="1">
      <c r="B6" s="65" t="s">
        <v>57</v>
      </c>
      <c r="C6" s="67">
        <v>30373</v>
      </c>
      <c r="D6" s="73">
        <v>0.3969859755061496</v>
      </c>
      <c r="E6" s="67">
        <v>56016</v>
      </c>
      <c r="F6" s="73">
        <v>0.29480863963622583</v>
      </c>
      <c r="G6" s="33"/>
      <c r="H6" s="32"/>
      <c r="I6" s="11"/>
      <c r="J6" s="25"/>
      <c r="K6" s="4"/>
    </row>
    <row r="7" spans="2:11" ht="18.75" customHeight="1">
      <c r="B7" s="54" t="s">
        <v>58</v>
      </c>
      <c r="C7" s="68">
        <v>2151</v>
      </c>
      <c r="D7" s="71">
        <v>0.028114339489471826</v>
      </c>
      <c r="E7" s="68">
        <v>3359</v>
      </c>
      <c r="F7" s="71">
        <v>0.01767820302303061</v>
      </c>
      <c r="G7" s="33"/>
      <c r="H7" s="32"/>
      <c r="I7" s="11"/>
      <c r="J7" s="25"/>
      <c r="K7" s="4"/>
    </row>
    <row r="8" spans="2:11" ht="18.75" customHeight="1">
      <c r="B8" s="54" t="s">
        <v>59</v>
      </c>
      <c r="C8" s="68">
        <v>34136</v>
      </c>
      <c r="D8" s="71">
        <v>0.4461697316655557</v>
      </c>
      <c r="E8" s="68">
        <v>104613</v>
      </c>
      <c r="F8" s="71">
        <v>0.55</v>
      </c>
      <c r="G8" s="33"/>
      <c r="H8" s="32"/>
      <c r="I8" s="11"/>
      <c r="J8" s="25"/>
      <c r="K8" s="4"/>
    </row>
    <row r="9" spans="2:11" ht="18.75" customHeight="1">
      <c r="B9" s="54" t="s">
        <v>60</v>
      </c>
      <c r="C9" s="68">
        <v>9849</v>
      </c>
      <c r="D9" s="71">
        <v>0.1287299533388229</v>
      </c>
      <c r="E9" s="68">
        <v>26020</v>
      </c>
      <c r="F9" s="71">
        <v>0.13694160245884385</v>
      </c>
      <c r="G9" s="32"/>
      <c r="H9" s="32"/>
      <c r="I9" s="13"/>
      <c r="J9" s="13"/>
      <c r="K9" s="4"/>
    </row>
    <row r="10" spans="2:11" ht="18.75" customHeight="1">
      <c r="B10" s="57" t="s">
        <v>27</v>
      </c>
      <c r="C10" s="69">
        <v>76509</v>
      </c>
      <c r="D10" s="75">
        <v>1</v>
      </c>
      <c r="E10" s="69">
        <v>190008</v>
      </c>
      <c r="F10" s="75">
        <v>1</v>
      </c>
      <c r="G10" s="33"/>
      <c r="H10" s="32"/>
      <c r="I10" s="13"/>
      <c r="J10" s="13"/>
      <c r="K10" s="4"/>
    </row>
    <row r="11" spans="2:13" ht="41.25" customHeight="1">
      <c r="B11" s="105" t="s">
        <v>28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2:13" ht="28.5" customHeight="1">
      <c r="B12" s="111" t="s">
        <v>2</v>
      </c>
      <c r="C12" s="111"/>
      <c r="D12" s="111"/>
      <c r="E12" s="111"/>
      <c r="F12" s="111"/>
      <c r="G12" s="111"/>
      <c r="H12" s="111"/>
      <c r="I12" s="43"/>
      <c r="J12" s="43"/>
      <c r="K12" s="43"/>
      <c r="L12" s="43"/>
      <c r="M12" s="43"/>
    </row>
    <row r="13" spans="2:13" ht="34.5" customHeight="1">
      <c r="B13" s="100" t="s">
        <v>108</v>
      </c>
      <c r="C13" s="100"/>
      <c r="D13" s="100"/>
      <c r="E13" s="100"/>
      <c r="F13" s="100"/>
      <c r="G13" s="100"/>
      <c r="H13" s="100"/>
      <c r="I13" s="100"/>
      <c r="J13" s="28"/>
      <c r="K13" s="28"/>
      <c r="L13" s="28"/>
      <c r="M13" s="28"/>
    </row>
  </sheetData>
  <sheetProtection/>
  <mergeCells count="8">
    <mergeCell ref="B12:H12"/>
    <mergeCell ref="B11:M11"/>
    <mergeCell ref="B2:J2"/>
    <mergeCell ref="B3:J3"/>
    <mergeCell ref="J4:J5"/>
    <mergeCell ref="B13:I13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PageLayoutView="0" workbookViewId="0" topLeftCell="A1">
      <selection activeCell="B21" sqref="B21:G21"/>
    </sheetView>
  </sheetViews>
  <sheetFormatPr defaultColWidth="11.421875" defaultRowHeight="12.75"/>
  <cols>
    <col min="1" max="1" width="3.8515625" style="0" customWidth="1"/>
    <col min="2" max="2" width="30.00390625" style="0" customWidth="1"/>
    <col min="3" max="3" width="25.421875" style="0" customWidth="1"/>
    <col min="4" max="4" width="12.28125" style="0" customWidth="1"/>
    <col min="5" max="6" width="17.421875" style="0" customWidth="1"/>
    <col min="7" max="7" width="17.140625" style="0" customWidth="1"/>
    <col min="8" max="8" width="18.57421875" style="0" customWidth="1"/>
    <col min="9" max="10" width="20.00390625" style="0" customWidth="1"/>
  </cols>
  <sheetData>
    <row r="2" spans="2:9" ht="18.75" customHeight="1">
      <c r="B2" s="112" t="s">
        <v>14</v>
      </c>
      <c r="C2" s="112"/>
      <c r="D2" s="112"/>
      <c r="E2" s="112"/>
      <c r="F2" s="112"/>
      <c r="G2" s="112"/>
      <c r="H2" s="112"/>
      <c r="I2" s="112"/>
    </row>
    <row r="3" spans="2:9" ht="27.75" customHeight="1">
      <c r="B3" s="101" t="s">
        <v>21</v>
      </c>
      <c r="C3" s="101"/>
      <c r="D3" s="101"/>
      <c r="E3" s="101"/>
      <c r="F3" s="101"/>
      <c r="G3" s="101"/>
      <c r="H3" s="101"/>
      <c r="I3" s="101"/>
    </row>
    <row r="4" spans="2:6" ht="35.25" customHeight="1">
      <c r="B4" s="56" t="s">
        <v>75</v>
      </c>
      <c r="C4" s="35" t="s">
        <v>76</v>
      </c>
      <c r="D4" s="59" t="s">
        <v>51</v>
      </c>
      <c r="E4" s="76"/>
      <c r="F4" s="62"/>
    </row>
    <row r="5" spans="2:6" ht="18.75" customHeight="1">
      <c r="B5" s="54" t="s">
        <v>52</v>
      </c>
      <c r="C5" s="68">
        <v>35057</v>
      </c>
      <c r="D5" s="71">
        <v>0.4582075311401273</v>
      </c>
      <c r="E5" s="34"/>
      <c r="F5" s="32"/>
    </row>
    <row r="6" spans="2:6" ht="18.75" customHeight="1">
      <c r="B6" s="54" t="s">
        <v>55</v>
      </c>
      <c r="C6" s="68">
        <v>76509</v>
      </c>
      <c r="D6" s="71">
        <v>1</v>
      </c>
      <c r="E6" s="34"/>
      <c r="F6" s="32"/>
    </row>
    <row r="7" spans="2:6" ht="18.75" customHeight="1">
      <c r="B7" s="54" t="s">
        <v>61</v>
      </c>
      <c r="C7" s="68">
        <v>342</v>
      </c>
      <c r="D7" s="71">
        <v>0.004470062345606399</v>
      </c>
      <c r="E7" s="34"/>
      <c r="F7" s="32"/>
    </row>
    <row r="8" spans="2:6" ht="18.75" customHeight="1">
      <c r="B8" s="54" t="s">
        <v>62</v>
      </c>
      <c r="C8" s="68">
        <v>7740</v>
      </c>
      <c r="D8" s="71">
        <v>0.10116456887425009</v>
      </c>
      <c r="E8" s="34"/>
      <c r="F8" s="32"/>
    </row>
    <row r="9" spans="2:6" ht="18.75" customHeight="1">
      <c r="B9" s="54" t="s">
        <v>63</v>
      </c>
      <c r="C9" s="68">
        <v>10911</v>
      </c>
      <c r="D9" s="71">
        <v>0.14261067325412696</v>
      </c>
      <c r="E9" s="34"/>
      <c r="F9" s="32"/>
    </row>
    <row r="10" spans="2:6" ht="18.75" customHeight="1">
      <c r="B10" s="54" t="s">
        <v>64</v>
      </c>
      <c r="C10" s="68">
        <v>8051</v>
      </c>
      <c r="D10" s="71">
        <v>0.10522945013005006</v>
      </c>
      <c r="E10" s="34"/>
      <c r="F10" s="32"/>
    </row>
    <row r="11" spans="2:6" ht="18.75" customHeight="1">
      <c r="B11" s="54" t="s">
        <v>65</v>
      </c>
      <c r="C11" s="68">
        <v>33367</v>
      </c>
      <c r="D11" s="71">
        <v>0.4361186265668091</v>
      </c>
      <c r="E11" s="34"/>
      <c r="F11" s="32"/>
    </row>
    <row r="12" spans="2:6" ht="18.75" customHeight="1">
      <c r="B12" s="54" t="s">
        <v>66</v>
      </c>
      <c r="C12" s="68">
        <v>23206</v>
      </c>
      <c r="D12" s="71">
        <v>0.3033107216144506</v>
      </c>
      <c r="E12" s="34"/>
      <c r="F12" s="32"/>
    </row>
    <row r="13" spans="2:6" ht="18.75" customHeight="1">
      <c r="B13" s="54" t="s">
        <v>67</v>
      </c>
      <c r="C13" s="68">
        <v>18909</v>
      </c>
      <c r="D13" s="71">
        <v>0.2471473944241854</v>
      </c>
      <c r="E13" s="34"/>
      <c r="F13" s="32"/>
    </row>
    <row r="14" spans="2:6" ht="18.75" customHeight="1">
      <c r="B14" s="77" t="s">
        <v>68</v>
      </c>
      <c r="C14" s="68">
        <v>3357</v>
      </c>
      <c r="D14" s="71">
        <v>0.04387719091871545</v>
      </c>
      <c r="E14" s="34"/>
      <c r="F14" s="32"/>
    </row>
    <row r="15" spans="2:6" ht="18.75" customHeight="1">
      <c r="B15" s="54" t="s">
        <v>69</v>
      </c>
      <c r="C15" s="68">
        <v>4430</v>
      </c>
      <c r="D15" s="71">
        <v>0.05790168476911213</v>
      </c>
      <c r="E15" s="34"/>
      <c r="F15" s="32"/>
    </row>
    <row r="16" spans="2:6" ht="18.75" customHeight="1">
      <c r="B16" s="54" t="s">
        <v>70</v>
      </c>
      <c r="C16" s="68">
        <v>8412</v>
      </c>
      <c r="D16" s="71">
        <v>0.1099478492726346</v>
      </c>
      <c r="E16" s="34"/>
      <c r="F16" s="32"/>
    </row>
    <row r="17" spans="2:6" ht="18.75" customHeight="1">
      <c r="B17" s="54" t="s">
        <v>71</v>
      </c>
      <c r="C17" s="68">
        <v>6727</v>
      </c>
      <c r="D17" s="71">
        <v>0.08792429648799488</v>
      </c>
      <c r="E17" s="34"/>
      <c r="F17" s="32"/>
    </row>
    <row r="18" spans="2:6" ht="18.75" customHeight="1">
      <c r="B18" s="57" t="s">
        <v>72</v>
      </c>
      <c r="C18" s="69">
        <v>76509</v>
      </c>
      <c r="D18" s="87"/>
      <c r="E18" s="34"/>
      <c r="F18" s="33"/>
    </row>
    <row r="19" spans="2:9" ht="39" customHeight="1">
      <c r="B19" s="105" t="s">
        <v>28</v>
      </c>
      <c r="C19" s="106"/>
      <c r="D19" s="106"/>
      <c r="E19" s="106"/>
      <c r="F19" s="106"/>
      <c r="G19" s="106"/>
      <c r="H19" s="106"/>
      <c r="I19" s="106"/>
    </row>
    <row r="20" spans="2:9" ht="25.5" customHeight="1">
      <c r="B20" s="30" t="s">
        <v>2</v>
      </c>
      <c r="C20" s="29"/>
      <c r="D20" s="29"/>
      <c r="E20" s="29"/>
      <c r="F20" s="29"/>
      <c r="G20" s="17"/>
      <c r="H20" s="17"/>
      <c r="I20" s="17"/>
    </row>
    <row r="21" spans="2:9" ht="36" customHeight="1">
      <c r="B21" s="100" t="s">
        <v>108</v>
      </c>
      <c r="C21" s="100"/>
      <c r="D21" s="100"/>
      <c r="E21" s="100"/>
      <c r="F21" s="100"/>
      <c r="G21" s="100"/>
      <c r="H21" s="38"/>
      <c r="I21" s="38"/>
    </row>
    <row r="22" ht="25.5" customHeight="1"/>
  </sheetData>
  <sheetProtection/>
  <mergeCells count="4">
    <mergeCell ref="B2:I2"/>
    <mergeCell ref="B3:I3"/>
    <mergeCell ref="B19:I19"/>
    <mergeCell ref="B21:G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="115" zoomScaleNormal="115" zoomScalePageLayoutView="0" workbookViewId="0" topLeftCell="A1">
      <selection activeCell="B14" sqref="B14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8.57421875" style="0" customWidth="1"/>
    <col min="4" max="4" width="18.7109375" style="0" customWidth="1"/>
    <col min="5" max="5" width="7.140625" style="41" customWidth="1"/>
    <col min="6" max="6" width="7.7109375" style="0" customWidth="1"/>
    <col min="7" max="7" width="10.7109375" style="0" customWidth="1"/>
    <col min="8" max="8" width="9.28125" style="41" customWidth="1"/>
    <col min="9" max="9" width="7.7109375" style="0" customWidth="1"/>
    <col min="10" max="10" width="10.7109375" style="0" customWidth="1"/>
    <col min="11" max="11" width="1.7109375" style="41" customWidth="1"/>
    <col min="12" max="12" width="7.7109375" style="0" customWidth="1"/>
    <col min="13" max="13" width="10.7109375" style="0" customWidth="1"/>
  </cols>
  <sheetData>
    <row r="1" ht="10.5" customHeight="1"/>
    <row r="2" spans="2:12" ht="20.25" customHeight="1">
      <c r="B2" s="112" t="s">
        <v>15</v>
      </c>
      <c r="C2" s="112"/>
      <c r="D2" s="112"/>
      <c r="E2" s="112"/>
      <c r="F2" s="112"/>
      <c r="G2" s="112"/>
      <c r="H2" s="112"/>
      <c r="I2" s="112"/>
      <c r="J2" s="112"/>
      <c r="K2" s="116"/>
      <c r="L2" s="112"/>
    </row>
    <row r="3" spans="2:12" ht="22.5" customHeight="1">
      <c r="B3" s="101" t="s">
        <v>22</v>
      </c>
      <c r="C3" s="101"/>
      <c r="D3" s="101"/>
      <c r="E3" s="101"/>
      <c r="F3" s="101"/>
      <c r="G3" s="101"/>
      <c r="H3" s="101"/>
      <c r="I3" s="101"/>
      <c r="J3" s="101"/>
      <c r="K3" s="117"/>
      <c r="L3" s="101"/>
    </row>
    <row r="4" spans="2:12" ht="12" customHeight="1">
      <c r="B4" s="37"/>
      <c r="C4" s="37"/>
      <c r="D4" s="37"/>
      <c r="E4" s="39"/>
      <c r="F4" s="37"/>
      <c r="G4" s="37"/>
      <c r="H4" s="39"/>
      <c r="I4" s="37"/>
      <c r="J4" s="37"/>
      <c r="K4" s="39"/>
      <c r="L4" s="37"/>
    </row>
    <row r="5" spans="2:13" ht="18.75" customHeight="1">
      <c r="B5" s="56" t="s">
        <v>75</v>
      </c>
      <c r="C5" s="59" t="s">
        <v>77</v>
      </c>
      <c r="D5" s="59" t="s">
        <v>78</v>
      </c>
      <c r="E5" s="45"/>
      <c r="F5" s="45"/>
      <c r="G5" s="45"/>
      <c r="H5" s="45"/>
      <c r="I5" s="45"/>
      <c r="J5" s="45"/>
      <c r="K5" s="45"/>
      <c r="L5" s="45"/>
      <c r="M5" s="45"/>
    </row>
    <row r="6" spans="2:13" ht="18.75" customHeight="1">
      <c r="B6" s="54" t="s">
        <v>82</v>
      </c>
      <c r="C6" s="67">
        <v>61032</v>
      </c>
      <c r="D6" s="78">
        <v>46.043042994</v>
      </c>
      <c r="E6" s="45"/>
      <c r="F6" s="45"/>
      <c r="G6" s="45"/>
      <c r="H6" s="11"/>
      <c r="I6" s="24"/>
      <c r="J6" s="45"/>
      <c r="K6" s="45"/>
      <c r="L6" s="45"/>
      <c r="M6" s="45"/>
    </row>
    <row r="7" spans="2:13" ht="18.75" customHeight="1">
      <c r="B7" s="54" t="s">
        <v>54</v>
      </c>
      <c r="C7" s="68">
        <v>15812</v>
      </c>
      <c r="D7" s="79">
        <v>73.834303061</v>
      </c>
      <c r="E7" s="11"/>
      <c r="F7" s="45"/>
      <c r="G7" s="45"/>
      <c r="H7" s="11"/>
      <c r="I7" s="45"/>
      <c r="J7" s="45"/>
      <c r="K7" s="11"/>
      <c r="L7" s="45"/>
      <c r="M7" s="45"/>
    </row>
    <row r="8" spans="2:13" ht="18.75" customHeight="1">
      <c r="B8" s="54" t="s">
        <v>80</v>
      </c>
      <c r="C8" s="68">
        <v>411</v>
      </c>
      <c r="D8" s="79">
        <v>170.56447689</v>
      </c>
      <c r="E8" s="13"/>
      <c r="F8" s="53"/>
      <c r="G8" s="13"/>
      <c r="H8" s="13"/>
      <c r="I8" s="53"/>
      <c r="J8" s="13"/>
      <c r="K8" s="13"/>
      <c r="L8" s="53"/>
      <c r="M8" s="13"/>
    </row>
    <row r="9" spans="2:13" ht="18.75" customHeight="1">
      <c r="B9" s="54" t="s">
        <v>81</v>
      </c>
      <c r="C9" s="68">
        <v>102</v>
      </c>
      <c r="D9" s="79">
        <v>36.970588235</v>
      </c>
      <c r="E9" s="51"/>
      <c r="F9" s="51"/>
      <c r="G9" s="51"/>
      <c r="H9" s="51"/>
      <c r="I9" s="51"/>
      <c r="J9" s="51"/>
      <c r="K9" s="51"/>
      <c r="L9" s="51"/>
      <c r="M9" s="51"/>
    </row>
    <row r="10" spans="2:13" ht="18.75" customHeight="1">
      <c r="B10" s="66" t="s">
        <v>26</v>
      </c>
      <c r="C10" s="70">
        <v>1363</v>
      </c>
      <c r="D10" s="80">
        <v>23.655172414</v>
      </c>
      <c r="E10" s="13"/>
      <c r="F10" s="13"/>
      <c r="G10" s="13"/>
      <c r="H10" s="13"/>
      <c r="I10" s="13"/>
      <c r="J10" s="13"/>
      <c r="K10" s="13"/>
      <c r="L10" s="13"/>
      <c r="M10" s="13"/>
    </row>
    <row r="11" spans="2:12" ht="37.5" customHeight="1">
      <c r="B11" s="105" t="s">
        <v>28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2:12" ht="25.5" customHeight="1">
      <c r="B12" s="30" t="s">
        <v>2</v>
      </c>
      <c r="C12" s="29"/>
      <c r="D12" s="29"/>
      <c r="E12" s="40"/>
      <c r="F12" s="29"/>
      <c r="G12" s="29"/>
      <c r="H12" s="40"/>
      <c r="I12" s="17"/>
      <c r="J12" s="17"/>
      <c r="K12" s="12"/>
      <c r="L12" s="17"/>
    </row>
    <row r="13" spans="2:14" ht="36" customHeight="1">
      <c r="B13" s="100" t="s">
        <v>108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ht="36" customHeight="1"/>
  </sheetData>
  <sheetProtection/>
  <mergeCells count="4">
    <mergeCell ref="B2:L2"/>
    <mergeCell ref="B3:L3"/>
    <mergeCell ref="B11:L11"/>
    <mergeCell ref="B13:N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N3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1.140625" style="0" customWidth="1"/>
    <col min="3" max="4" width="17.00390625" style="0" customWidth="1"/>
    <col min="5" max="5" width="25.28125" style="0" customWidth="1"/>
    <col min="6" max="6" width="25.57421875" style="0" customWidth="1"/>
    <col min="7" max="7" width="9.7109375" style="0" customWidth="1"/>
  </cols>
  <sheetData>
    <row r="2" spans="2:12" ht="24.75" customHeight="1">
      <c r="B2" s="112" t="s">
        <v>16</v>
      </c>
      <c r="C2" s="112"/>
      <c r="D2" s="112"/>
      <c r="E2" s="112"/>
      <c r="F2" s="112"/>
      <c r="G2" s="112"/>
      <c r="H2" s="112"/>
      <c r="I2" s="112"/>
      <c r="J2" s="112"/>
      <c r="K2" s="116"/>
      <c r="L2" s="112"/>
    </row>
    <row r="3" spans="2:12" ht="20.25" customHeight="1">
      <c r="B3" s="101" t="s">
        <v>22</v>
      </c>
      <c r="C3" s="101"/>
      <c r="D3" s="101"/>
      <c r="E3" s="101"/>
      <c r="F3" s="101"/>
      <c r="G3" s="101"/>
      <c r="H3" s="101"/>
      <c r="I3" s="101"/>
      <c r="J3" s="101"/>
      <c r="K3" s="117"/>
      <c r="L3" s="101"/>
    </row>
    <row r="4" spans="2:12" ht="10.5" customHeight="1">
      <c r="B4" s="48"/>
      <c r="C4" s="48"/>
      <c r="D4" s="48"/>
      <c r="E4" s="48"/>
      <c r="F4" s="48"/>
      <c r="G4" s="48"/>
      <c r="H4" s="48"/>
      <c r="I4" s="48"/>
      <c r="J4" s="48"/>
      <c r="K4" s="50"/>
      <c r="L4" s="48"/>
    </row>
    <row r="5" spans="2:12" ht="26.25" customHeight="1">
      <c r="B5" s="48"/>
      <c r="C5" s="110" t="s">
        <v>75</v>
      </c>
      <c r="D5" s="110"/>
      <c r="E5" s="110"/>
      <c r="F5" s="110"/>
      <c r="G5" s="110"/>
      <c r="H5" s="48"/>
      <c r="I5" s="48"/>
      <c r="J5" s="48"/>
      <c r="K5" s="50"/>
      <c r="L5" s="48"/>
    </row>
    <row r="6" spans="2:7" s="31" customFormat="1" ht="37.5" customHeight="1">
      <c r="B6" s="49" t="s">
        <v>87</v>
      </c>
      <c r="C6" s="49" t="s">
        <v>83</v>
      </c>
      <c r="D6" s="49" t="s">
        <v>84</v>
      </c>
      <c r="E6" s="49" t="s">
        <v>85</v>
      </c>
      <c r="F6" s="49" t="s">
        <v>86</v>
      </c>
      <c r="G6" s="46" t="s">
        <v>26</v>
      </c>
    </row>
    <row r="7" spans="2:7" ht="17.25" customHeight="1">
      <c r="B7" s="36">
        <v>0</v>
      </c>
      <c r="C7" s="81">
        <v>0.0451042759706191</v>
      </c>
      <c r="D7" s="81"/>
      <c r="E7" s="81">
        <v>0.1070559610705596</v>
      </c>
      <c r="F7" s="81">
        <v>0.029411764705882353</v>
      </c>
      <c r="G7" s="81">
        <v>0.02714600146735143</v>
      </c>
    </row>
    <row r="8" spans="2:7" ht="17.25" customHeight="1">
      <c r="B8" s="36">
        <v>1</v>
      </c>
      <c r="C8" s="81">
        <v>0.08669989506820566</v>
      </c>
      <c r="D8" s="81">
        <v>0.04217520040441973</v>
      </c>
      <c r="E8" s="81">
        <v>0.1119221411192214</v>
      </c>
      <c r="F8" s="81">
        <v>0.06862745098039216</v>
      </c>
      <c r="G8" s="81">
        <v>0.078503301540719</v>
      </c>
    </row>
    <row r="9" spans="2:7" ht="17.25" customHeight="1">
      <c r="B9" s="36">
        <v>2</v>
      </c>
      <c r="C9" s="81">
        <v>0.11157200944386149</v>
      </c>
      <c r="D9" s="81">
        <v>0.07431212537011628</v>
      </c>
      <c r="E9" s="81">
        <v>0.1167883211678832</v>
      </c>
      <c r="F9" s="81">
        <v>0.11764705882352941</v>
      </c>
      <c r="G9" s="81">
        <v>0.1408657373440939</v>
      </c>
    </row>
    <row r="10" spans="2:7" ht="17.25" customHeight="1">
      <c r="B10" s="36">
        <v>3</v>
      </c>
      <c r="C10" s="81">
        <v>0.13698517838405036</v>
      </c>
      <c r="D10" s="81">
        <v>0.09424424062973931</v>
      </c>
      <c r="E10" s="81">
        <v>0.1289537712895377</v>
      </c>
      <c r="F10" s="81">
        <v>0.14705882352941177</v>
      </c>
      <c r="G10" s="81">
        <v>0.21056493030080703</v>
      </c>
    </row>
    <row r="11" spans="2:7" ht="17.25" customHeight="1">
      <c r="B11" s="36">
        <v>4</v>
      </c>
      <c r="C11" s="81">
        <v>0.16343126967471144</v>
      </c>
      <c r="D11" s="81">
        <v>0.11554849425868421</v>
      </c>
      <c r="E11" s="81">
        <v>0.13868613138686128</v>
      </c>
      <c r="F11" s="81">
        <v>0.16666666666666669</v>
      </c>
      <c r="G11" s="81">
        <v>0.2824651504035216</v>
      </c>
    </row>
    <row r="12" spans="2:7" ht="17.25" customHeight="1">
      <c r="B12" s="36">
        <v>5</v>
      </c>
      <c r="C12" s="81">
        <v>0.18815582371458553</v>
      </c>
      <c r="D12" s="81">
        <v>0.1359139163717773</v>
      </c>
      <c r="E12" s="81"/>
      <c r="F12" s="81">
        <v>0.17647058823529413</v>
      </c>
      <c r="G12" s="81">
        <v>0.347028613352898</v>
      </c>
    </row>
    <row r="13" spans="2:7" ht="17.25" customHeight="1">
      <c r="B13" s="36">
        <v>6</v>
      </c>
      <c r="C13" s="81">
        <v>0.21470028856243442</v>
      </c>
      <c r="D13" s="81">
        <v>0.1572181700007222</v>
      </c>
      <c r="E13" s="81">
        <v>0.14355231143552308</v>
      </c>
      <c r="F13" s="81">
        <v>0.18627450980392157</v>
      </c>
      <c r="G13" s="81">
        <v>0.40865737344093905</v>
      </c>
    </row>
    <row r="14" spans="2:7" ht="17.25" customHeight="1">
      <c r="B14" s="36">
        <v>7</v>
      </c>
      <c r="C14" s="81">
        <v>0.2422776757607555</v>
      </c>
      <c r="D14" s="81">
        <v>0.17794468115837367</v>
      </c>
      <c r="E14" s="81">
        <v>0.15085158150851577</v>
      </c>
      <c r="F14" s="81">
        <v>0.19607843137254902</v>
      </c>
      <c r="G14" s="81">
        <v>0.47688921496698455</v>
      </c>
    </row>
    <row r="15" spans="2:7" ht="17.25" customHeight="1">
      <c r="B15" s="36">
        <v>8</v>
      </c>
      <c r="C15" s="81">
        <v>0.2686089979013641</v>
      </c>
      <c r="D15" s="81">
        <v>0.19607135119520475</v>
      </c>
      <c r="E15" s="81">
        <v>0.15815085158150846</v>
      </c>
      <c r="F15" s="81"/>
      <c r="G15" s="81">
        <v>0.5253118121790168</v>
      </c>
    </row>
    <row r="16" spans="2:7" ht="17.25" customHeight="1">
      <c r="B16" s="36">
        <v>9</v>
      </c>
      <c r="C16" s="81">
        <v>0.29230062959076597</v>
      </c>
      <c r="D16" s="81">
        <v>0.21181483353795047</v>
      </c>
      <c r="E16" s="81">
        <v>0.16058394160583936</v>
      </c>
      <c r="F16" s="81">
        <v>0.21568627450980393</v>
      </c>
      <c r="G16" s="81">
        <v>0.5539251650770358</v>
      </c>
    </row>
    <row r="17" spans="2:7" ht="17.25" customHeight="1">
      <c r="B17" s="36">
        <v>10</v>
      </c>
      <c r="C17" s="81">
        <v>0.3184843913955928</v>
      </c>
      <c r="D17" s="81">
        <v>0.2294359789123998</v>
      </c>
      <c r="E17" s="81">
        <v>0.16545012165450115</v>
      </c>
      <c r="F17" s="81"/>
      <c r="G17" s="81">
        <v>0.586206896551724</v>
      </c>
    </row>
    <row r="18" spans="2:7" ht="17.25" customHeight="1">
      <c r="B18" s="36">
        <v>11</v>
      </c>
      <c r="C18" s="81">
        <v>0.3462585257082896</v>
      </c>
      <c r="D18" s="81">
        <v>0.24864591608290607</v>
      </c>
      <c r="E18" s="81">
        <v>0.17518248175182474</v>
      </c>
      <c r="F18" s="81">
        <v>0.2647058823529412</v>
      </c>
      <c r="G18" s="81">
        <v>0.6236243580337489</v>
      </c>
    </row>
    <row r="19" spans="2:7" ht="17.25" customHeight="1">
      <c r="B19" s="36">
        <v>12</v>
      </c>
      <c r="C19" s="81">
        <v>0.37331125393494224</v>
      </c>
      <c r="D19" s="81">
        <v>0.26756698201776563</v>
      </c>
      <c r="E19" s="81">
        <v>0.18004866180048654</v>
      </c>
      <c r="F19" s="81">
        <v>0.303921568627451</v>
      </c>
      <c r="G19" s="81">
        <v>0.6471019809244313</v>
      </c>
    </row>
    <row r="20" spans="2:7" ht="17.25" customHeight="1">
      <c r="B20" s="36">
        <v>13</v>
      </c>
      <c r="C20" s="81">
        <v>0.4005607292759706</v>
      </c>
      <c r="D20" s="81">
        <v>0.28713800823283026</v>
      </c>
      <c r="E20" s="81">
        <v>0.18491484184914833</v>
      </c>
      <c r="F20" s="81">
        <v>0.3235294117647059</v>
      </c>
      <c r="G20" s="81">
        <v>0.6691122523844459</v>
      </c>
    </row>
    <row r="21" spans="2:7" ht="17.25" customHeight="1">
      <c r="B21" s="36">
        <v>14</v>
      </c>
      <c r="C21" s="81">
        <v>0.42562959076600204</v>
      </c>
      <c r="D21" s="81">
        <v>0.307142341301365</v>
      </c>
      <c r="E21" s="81">
        <v>0.18978102189781013</v>
      </c>
      <c r="F21" s="81">
        <v>0.4215686274509804</v>
      </c>
      <c r="G21" s="81">
        <v>0.6962582538517974</v>
      </c>
    </row>
    <row r="22" spans="2:7" ht="17.25" customHeight="1">
      <c r="B22" s="36">
        <v>15</v>
      </c>
      <c r="C22" s="81">
        <v>0.4443697534102833</v>
      </c>
      <c r="D22" s="81">
        <v>0.32360800173322746</v>
      </c>
      <c r="E22" s="81">
        <v>0.19221411192214102</v>
      </c>
      <c r="F22" s="81">
        <v>0.45098039215686275</v>
      </c>
      <c r="G22" s="81">
        <v>0.7138664710198092</v>
      </c>
    </row>
    <row r="23" spans="2:7" ht="17.25" customHeight="1">
      <c r="B23" s="36">
        <v>16</v>
      </c>
      <c r="C23" s="81">
        <v>0.458830666316894</v>
      </c>
      <c r="D23" s="81">
        <v>0.3363905539105944</v>
      </c>
      <c r="E23" s="81"/>
      <c r="F23" s="81">
        <v>0.4803921568627451</v>
      </c>
      <c r="G23" s="81">
        <v>0.7248716067498165</v>
      </c>
    </row>
    <row r="24" spans="2:7" ht="17.25" customHeight="1">
      <c r="B24" s="36">
        <v>17</v>
      </c>
      <c r="C24" s="81">
        <v>0.4739310073452256</v>
      </c>
      <c r="D24" s="81">
        <v>0.34823427457210954</v>
      </c>
      <c r="E24" s="81">
        <v>0.19708029197080282</v>
      </c>
      <c r="F24" s="81">
        <v>0.4901960784313726</v>
      </c>
      <c r="G24" s="81">
        <v>0.73514306676449</v>
      </c>
    </row>
    <row r="25" spans="2:7" ht="17.25" customHeight="1">
      <c r="B25" s="36">
        <v>18</v>
      </c>
      <c r="C25" s="81">
        <v>0.48853948058761804</v>
      </c>
      <c r="D25" s="81">
        <v>0.3606557377049181</v>
      </c>
      <c r="E25" s="81">
        <v>0.20924574209245733</v>
      </c>
      <c r="F25" s="81">
        <v>0.5392156862745099</v>
      </c>
      <c r="G25" s="81">
        <v>0.7483492296404989</v>
      </c>
    </row>
    <row r="26" spans="2:7" ht="17.25" customHeight="1">
      <c r="B26" s="36">
        <v>19</v>
      </c>
      <c r="C26" s="81">
        <v>0.5022461962224554</v>
      </c>
      <c r="D26" s="81">
        <v>0.3725716761753449</v>
      </c>
      <c r="E26" s="81">
        <v>0.21167883211678823</v>
      </c>
      <c r="F26" s="81">
        <v>0.5490196078431373</v>
      </c>
      <c r="G26" s="81">
        <v>0.7586206896551724</v>
      </c>
    </row>
    <row r="27" spans="2:7" ht="17.25" customHeight="1">
      <c r="B27" s="36">
        <v>20</v>
      </c>
      <c r="C27" s="81">
        <v>0.5171661857292759</v>
      </c>
      <c r="D27" s="81">
        <v>0.38448761464577175</v>
      </c>
      <c r="E27" s="81">
        <v>0.21897810218978092</v>
      </c>
      <c r="F27" s="81">
        <v>0.5784313725490197</v>
      </c>
      <c r="G27" s="81">
        <v>0.7688921496698459</v>
      </c>
    </row>
    <row r="28" spans="2:7" ht="17.25" customHeight="1">
      <c r="B28" s="36">
        <v>21</v>
      </c>
      <c r="C28" s="81">
        <v>0.5315287250786987</v>
      </c>
      <c r="D28" s="81">
        <v>0.39553693940925844</v>
      </c>
      <c r="E28" s="81"/>
      <c r="F28" s="81">
        <v>0.5980392156862746</v>
      </c>
      <c r="G28" s="81">
        <v>0.780630961115187</v>
      </c>
    </row>
    <row r="29" spans="2:7" ht="17.25" customHeight="1">
      <c r="B29" s="36">
        <v>22</v>
      </c>
      <c r="C29" s="81">
        <v>0.5456125393494228</v>
      </c>
      <c r="D29" s="81">
        <v>0.4068029175994802</v>
      </c>
      <c r="E29" s="81">
        <v>0.22141119221411182</v>
      </c>
      <c r="F29" s="81">
        <v>0.607843137254902</v>
      </c>
      <c r="G29" s="81">
        <v>0.7887013939838591</v>
      </c>
    </row>
    <row r="30" spans="2:7" ht="17.25" customHeight="1">
      <c r="B30" s="36">
        <v>23</v>
      </c>
      <c r="C30" s="81">
        <v>0.5580731899265476</v>
      </c>
      <c r="D30" s="81">
        <v>0.4160467971401749</v>
      </c>
      <c r="E30" s="81">
        <v>0.22384428223844272</v>
      </c>
      <c r="F30" s="81"/>
      <c r="G30" s="81">
        <v>0.7945707997065297</v>
      </c>
    </row>
    <row r="31" spans="2:7" ht="17.25" customHeight="1">
      <c r="B31" s="36">
        <v>24</v>
      </c>
      <c r="C31" s="81">
        <v>0.5694845225603357</v>
      </c>
      <c r="D31" s="81">
        <v>0.4257239835343397</v>
      </c>
      <c r="E31" s="81">
        <v>0.2311435523114354</v>
      </c>
      <c r="F31" s="81">
        <v>0.6176470588235294</v>
      </c>
      <c r="G31" s="81">
        <v>0.8048422597212032</v>
      </c>
    </row>
    <row r="32" spans="2:7" ht="17.25" customHeight="1">
      <c r="B32" s="36">
        <v>25</v>
      </c>
      <c r="C32" s="81">
        <v>0.5812401626442811</v>
      </c>
      <c r="D32" s="81">
        <v>0.4370621795334731</v>
      </c>
      <c r="E32" s="81">
        <v>0.2335766423357663</v>
      </c>
      <c r="F32" s="81">
        <v>0.6470588235294118</v>
      </c>
      <c r="G32" s="81">
        <v>0.8165810711665443</v>
      </c>
    </row>
    <row r="33" spans="2:7" ht="17.25" customHeight="1">
      <c r="B33" s="36">
        <v>26</v>
      </c>
      <c r="C33" s="81">
        <v>0.591798924449108</v>
      </c>
      <c r="D33" s="81">
        <v>0.4458005344117861</v>
      </c>
      <c r="E33" s="81"/>
      <c r="F33" s="81"/>
      <c r="G33" s="81">
        <v>0.8231841526045487</v>
      </c>
    </row>
    <row r="34" spans="2:7" ht="17.25" customHeight="1">
      <c r="B34" s="36">
        <v>27</v>
      </c>
      <c r="C34" s="81">
        <v>0.6034561909758656</v>
      </c>
      <c r="D34" s="81">
        <v>0.4586553043980647</v>
      </c>
      <c r="E34" s="81">
        <v>0.2360097323600972</v>
      </c>
      <c r="F34" s="81">
        <v>0.6666666666666667</v>
      </c>
      <c r="G34" s="81">
        <v>0.8341892883345561</v>
      </c>
    </row>
    <row r="35" spans="2:7" ht="17.25" customHeight="1">
      <c r="B35" s="36">
        <v>28</v>
      </c>
      <c r="C35" s="81">
        <v>0.6150314795383</v>
      </c>
      <c r="D35" s="81">
        <v>0.47252112370910676</v>
      </c>
      <c r="E35" s="81">
        <v>0.2433090024330899</v>
      </c>
      <c r="F35" s="81">
        <v>0.6764705882352942</v>
      </c>
      <c r="G35" s="81">
        <v>0.8378576669112252</v>
      </c>
    </row>
    <row r="36" spans="2:7" ht="17.25" customHeight="1">
      <c r="B36" s="36">
        <v>29</v>
      </c>
      <c r="C36" s="81">
        <v>0.6246392969569778</v>
      </c>
      <c r="D36" s="81">
        <v>0.48422040875279854</v>
      </c>
      <c r="E36" s="81">
        <v>0.2457420924574208</v>
      </c>
      <c r="F36" s="81"/>
      <c r="G36" s="81">
        <v>0.8415260454878943</v>
      </c>
    </row>
    <row r="37" spans="2:7" ht="17.25" customHeight="1">
      <c r="B37" s="36">
        <v>30</v>
      </c>
      <c r="C37" s="81">
        <v>0.6339355981112276</v>
      </c>
      <c r="D37" s="81">
        <v>0.49447533761825674</v>
      </c>
      <c r="E37" s="81">
        <v>0.2506082725060826</v>
      </c>
      <c r="F37" s="81"/>
      <c r="G37" s="81">
        <v>0.8459280997798972</v>
      </c>
    </row>
    <row r="38" spans="2:7" ht="17.25" customHeight="1">
      <c r="B38" s="36">
        <v>31</v>
      </c>
      <c r="C38" s="81">
        <v>0.6436745802728225</v>
      </c>
      <c r="D38" s="81">
        <v>0.5016249007005128</v>
      </c>
      <c r="E38" s="81">
        <v>0.2530413625304135</v>
      </c>
      <c r="F38" s="81">
        <v>0.6862745098039216</v>
      </c>
      <c r="G38" s="81">
        <v>0.8495964783565664</v>
      </c>
    </row>
    <row r="39" spans="2:7" ht="17.25" customHeight="1">
      <c r="B39" s="36">
        <v>32</v>
      </c>
      <c r="C39" s="81">
        <v>0.6530364637985308</v>
      </c>
      <c r="D39" s="81">
        <v>0.5084855925471222</v>
      </c>
      <c r="E39" s="81">
        <v>0.2554744525547444</v>
      </c>
      <c r="F39" s="81"/>
      <c r="G39" s="81">
        <v>0.8532648569332355</v>
      </c>
    </row>
    <row r="40" spans="2:7" ht="17.25" customHeight="1">
      <c r="B40" s="36">
        <v>33</v>
      </c>
      <c r="C40" s="81">
        <v>0.6620048530954877</v>
      </c>
      <c r="D40" s="81">
        <v>0.5172239474254352</v>
      </c>
      <c r="E40" s="81"/>
      <c r="F40" s="81">
        <v>0.696078431372549</v>
      </c>
      <c r="G40" s="81">
        <v>0.8598679383712399</v>
      </c>
    </row>
    <row r="41" spans="2:7" ht="17.25" customHeight="1">
      <c r="B41" s="36">
        <v>34</v>
      </c>
      <c r="C41" s="81">
        <v>0.670776495278069</v>
      </c>
      <c r="D41" s="81">
        <v>0.5251679064057198</v>
      </c>
      <c r="E41" s="81">
        <v>0.2579075425790753</v>
      </c>
      <c r="F41" s="81">
        <v>0.7058823529411764</v>
      </c>
      <c r="G41" s="81">
        <v>0.863536316947909</v>
      </c>
    </row>
    <row r="42" spans="2:7" ht="17.25" customHeight="1">
      <c r="B42" s="36">
        <v>35</v>
      </c>
      <c r="C42" s="81">
        <v>0.6800891920251834</v>
      </c>
      <c r="D42" s="81">
        <v>0.5331118653860043</v>
      </c>
      <c r="E42" s="81">
        <v>0.2603406326034062</v>
      </c>
      <c r="F42" s="81"/>
      <c r="G42" s="81">
        <v>0.8679383712399119</v>
      </c>
    </row>
    <row r="43" spans="2:7" ht="17.25" customHeight="1">
      <c r="B43" s="36">
        <v>36</v>
      </c>
      <c r="C43" s="81">
        <v>0.6880902413431267</v>
      </c>
      <c r="D43" s="81">
        <v>0.5418502202643173</v>
      </c>
      <c r="E43" s="81">
        <v>0.26277372262773707</v>
      </c>
      <c r="F43" s="81">
        <v>0.7156862745098038</v>
      </c>
      <c r="G43" s="81">
        <v>0.8708730741012471</v>
      </c>
    </row>
    <row r="44" spans="2:7" ht="17.25" customHeight="1">
      <c r="B44" s="36">
        <v>37</v>
      </c>
      <c r="C44" s="81">
        <v>0.6960421038824761</v>
      </c>
      <c r="D44" s="81">
        <v>0.5471943381237814</v>
      </c>
      <c r="E44" s="81">
        <v>0.27007299270072976</v>
      </c>
      <c r="F44" s="81">
        <v>0.7254901960784312</v>
      </c>
      <c r="G44" s="81">
        <v>0.8745414526779163</v>
      </c>
    </row>
    <row r="45" spans="2:7" ht="17.25" customHeight="1">
      <c r="B45" s="36">
        <v>38</v>
      </c>
      <c r="C45" s="81">
        <v>0.7034693074501571</v>
      </c>
      <c r="D45" s="81">
        <v>0.5524662381743338</v>
      </c>
      <c r="E45" s="81">
        <v>0.27493917274939156</v>
      </c>
      <c r="F45" s="81"/>
      <c r="G45" s="81">
        <v>0.8767424798239177</v>
      </c>
    </row>
    <row r="46" spans="2:7" ht="17.25" customHeight="1">
      <c r="B46" s="36">
        <v>39</v>
      </c>
      <c r="C46" s="81">
        <v>0.7105522035676808</v>
      </c>
      <c r="D46" s="81">
        <v>0.5592547122120315</v>
      </c>
      <c r="E46" s="81">
        <v>0.27737226277372246</v>
      </c>
      <c r="F46" s="81">
        <v>0.7352941176470587</v>
      </c>
      <c r="G46" s="81">
        <v>0.8789435069699192</v>
      </c>
    </row>
    <row r="47" spans="2:7" ht="17.25" customHeight="1">
      <c r="B47" s="36">
        <v>40</v>
      </c>
      <c r="C47" s="81">
        <v>0.7175039349422873</v>
      </c>
      <c r="D47" s="81">
        <v>0.5658987506319059</v>
      </c>
      <c r="E47" s="81"/>
      <c r="F47" s="81"/>
      <c r="G47" s="81">
        <v>0.8804108584005869</v>
      </c>
    </row>
    <row r="48" spans="2:7" ht="17.25" customHeight="1">
      <c r="B48" s="36">
        <v>41</v>
      </c>
      <c r="C48" s="81">
        <v>0.725980456453305</v>
      </c>
      <c r="D48" s="81">
        <v>0.5718206109626635</v>
      </c>
      <c r="E48" s="81">
        <v>0.28223844282238425</v>
      </c>
      <c r="F48" s="81"/>
      <c r="G48" s="81">
        <v>0.8833455612619221</v>
      </c>
    </row>
    <row r="49" spans="2:7" ht="17.25" customHeight="1">
      <c r="B49" s="36">
        <v>42</v>
      </c>
      <c r="C49" s="81">
        <v>0.733997901364113</v>
      </c>
      <c r="D49" s="81">
        <v>0.579981223369683</v>
      </c>
      <c r="E49" s="81">
        <v>0.28467153284671515</v>
      </c>
      <c r="F49" s="81">
        <v>0.7450980392156861</v>
      </c>
      <c r="G49" s="81">
        <v>0.8884812912692589</v>
      </c>
    </row>
    <row r="50" spans="2:7" ht="17.25" customHeight="1">
      <c r="B50" s="36">
        <v>43</v>
      </c>
      <c r="C50" s="81">
        <v>0.7412447534102831</v>
      </c>
      <c r="D50" s="81">
        <v>0.5860475193182639</v>
      </c>
      <c r="E50" s="81">
        <v>0.28710462287104604</v>
      </c>
      <c r="F50" s="81">
        <v>0.764705882352941</v>
      </c>
      <c r="G50" s="81">
        <v>0.8936170212765957</v>
      </c>
    </row>
    <row r="51" spans="2:7" ht="17.25" customHeight="1">
      <c r="B51" s="36">
        <v>44</v>
      </c>
      <c r="C51" s="81">
        <v>0.7467372770199368</v>
      </c>
      <c r="D51" s="81">
        <v>0.5911027659420813</v>
      </c>
      <c r="E51" s="81"/>
      <c r="F51" s="81"/>
      <c r="G51" s="81">
        <v>0.8965517241379309</v>
      </c>
    </row>
    <row r="52" spans="2:7" ht="17.25" customHeight="1">
      <c r="B52" s="36">
        <v>45</v>
      </c>
      <c r="C52" s="81">
        <v>0.751754328436516</v>
      </c>
      <c r="D52" s="81">
        <v>0.597241279699574</v>
      </c>
      <c r="E52" s="81">
        <v>0.28953771289537694</v>
      </c>
      <c r="F52" s="81"/>
      <c r="G52" s="81">
        <v>0.8972853998532647</v>
      </c>
    </row>
    <row r="53" spans="2:7" ht="17.25" customHeight="1">
      <c r="B53" s="36">
        <v>46</v>
      </c>
      <c r="C53" s="81">
        <v>0.7561647429171037</v>
      </c>
      <c r="D53" s="81">
        <v>0.6029464866035965</v>
      </c>
      <c r="E53" s="81"/>
      <c r="F53" s="81">
        <v>0.7745098039215684</v>
      </c>
      <c r="G53" s="81">
        <v>0.9009537784299338</v>
      </c>
    </row>
    <row r="54" spans="2:7" ht="17.25" customHeight="1">
      <c r="B54" s="36">
        <v>47</v>
      </c>
      <c r="C54" s="81">
        <v>0.7607555089192023</v>
      </c>
      <c r="D54" s="81">
        <v>0.6093016537878242</v>
      </c>
      <c r="E54" s="81"/>
      <c r="F54" s="81"/>
      <c r="G54" s="81">
        <v>0.9024211298606015</v>
      </c>
    </row>
    <row r="55" spans="2:7" ht="17.25" customHeight="1">
      <c r="B55" s="36">
        <v>48</v>
      </c>
      <c r="C55" s="81">
        <v>0.7652642969569777</v>
      </c>
      <c r="D55" s="81">
        <v>0.6140680291759949</v>
      </c>
      <c r="E55" s="81">
        <v>0.29197080291970784</v>
      </c>
      <c r="F55" s="81">
        <v>0.7843137254901958</v>
      </c>
      <c r="G55" s="81">
        <v>0.9060895084372707</v>
      </c>
    </row>
    <row r="56" spans="2:7" ht="17.25" customHeight="1">
      <c r="B56" s="36">
        <v>49</v>
      </c>
      <c r="C56" s="81">
        <v>0.7695435466946482</v>
      </c>
      <c r="D56" s="81">
        <v>0.6194843648443707</v>
      </c>
      <c r="E56" s="81">
        <v>0.29683698296836963</v>
      </c>
      <c r="F56" s="81">
        <v>0.7941176470588233</v>
      </c>
      <c r="G56" s="81">
        <v>0.9090242112986059</v>
      </c>
    </row>
    <row r="57" spans="2:7" ht="17.25" customHeight="1">
      <c r="B57" s="36">
        <v>50</v>
      </c>
      <c r="C57" s="81">
        <v>0.7735276757607552</v>
      </c>
      <c r="D57" s="81">
        <v>0.6236729977612481</v>
      </c>
      <c r="E57" s="81">
        <v>0.30170316301703143</v>
      </c>
      <c r="F57" s="81"/>
      <c r="G57" s="81">
        <v>0.9112252384446073</v>
      </c>
    </row>
    <row r="58" spans="2:7" ht="17.25" customHeight="1">
      <c r="B58" s="36">
        <v>51</v>
      </c>
      <c r="C58" s="81">
        <v>0.7778561122770197</v>
      </c>
      <c r="D58" s="81">
        <v>0.6290893334296239</v>
      </c>
      <c r="E58" s="81">
        <v>0.3041362530413623</v>
      </c>
      <c r="F58" s="81"/>
      <c r="G58" s="81">
        <v>0.9119589141599411</v>
      </c>
    </row>
    <row r="59" spans="2:7" ht="17.25" customHeight="1">
      <c r="B59" s="36">
        <v>52</v>
      </c>
      <c r="C59" s="81">
        <v>0.7812663955928644</v>
      </c>
      <c r="D59" s="81">
        <v>0.6340723622445297</v>
      </c>
      <c r="E59" s="81"/>
      <c r="F59" s="81"/>
      <c r="G59" s="81">
        <v>0.9141599413059426</v>
      </c>
    </row>
    <row r="60" spans="2:7" ht="17.25" customHeight="1">
      <c r="B60" s="36">
        <v>53</v>
      </c>
      <c r="C60" s="81">
        <v>0.7851521511017836</v>
      </c>
      <c r="D60" s="81">
        <v>0.6389831732505238</v>
      </c>
      <c r="E60" s="81">
        <v>0.3090024330900241</v>
      </c>
      <c r="F60" s="81">
        <v>0.8039215686274507</v>
      </c>
      <c r="G60" s="81">
        <v>0.9185619955979455</v>
      </c>
    </row>
    <row r="61" spans="2:7" ht="17.25" customHeight="1">
      <c r="B61" s="36">
        <v>54</v>
      </c>
      <c r="C61" s="81">
        <v>0.7889887198321088</v>
      </c>
      <c r="D61" s="81">
        <v>0.6437495486386945</v>
      </c>
      <c r="E61" s="81"/>
      <c r="F61" s="81">
        <v>0.8137254901960781</v>
      </c>
      <c r="G61" s="81">
        <v>0.9229640498899484</v>
      </c>
    </row>
    <row r="62" spans="2:7" ht="17.25" customHeight="1">
      <c r="B62" s="36">
        <v>55</v>
      </c>
      <c r="C62" s="81">
        <v>0.7923498163693596</v>
      </c>
      <c r="D62" s="81">
        <v>0.6500324980140104</v>
      </c>
      <c r="E62" s="81">
        <v>0.3163017031630168</v>
      </c>
      <c r="F62" s="81"/>
      <c r="G62" s="81">
        <v>0.9244314013206161</v>
      </c>
    </row>
    <row r="63" spans="2:7" ht="17.25" customHeight="1">
      <c r="B63" s="36">
        <v>56</v>
      </c>
      <c r="C63" s="81">
        <v>0.7967766264428119</v>
      </c>
      <c r="D63" s="81">
        <v>0.6544377843576228</v>
      </c>
      <c r="E63" s="81">
        <v>0.3187347931873477</v>
      </c>
      <c r="F63" s="81"/>
      <c r="G63" s="81">
        <v>0.9273661041819513</v>
      </c>
    </row>
    <row r="64" spans="2:7" ht="17.25" customHeight="1">
      <c r="B64" s="36">
        <v>57</v>
      </c>
      <c r="C64" s="81">
        <v>0.8005640083945432</v>
      </c>
      <c r="D64" s="81">
        <v>0.6600707734527337</v>
      </c>
      <c r="E64" s="81">
        <v>0.3236009732360095</v>
      </c>
      <c r="F64" s="81"/>
      <c r="G64" s="81">
        <v>0.9280997798972851</v>
      </c>
    </row>
    <row r="65" spans="2:7" ht="17.25" customHeight="1">
      <c r="B65" s="36">
        <v>58</v>
      </c>
      <c r="C65" s="81">
        <v>0.8034988195173134</v>
      </c>
      <c r="D65" s="81">
        <v>0.6644038419874343</v>
      </c>
      <c r="E65" s="81"/>
      <c r="F65" s="81"/>
      <c r="G65" s="81"/>
    </row>
    <row r="66" spans="2:7" ht="17.25" customHeight="1">
      <c r="B66" s="36">
        <v>59</v>
      </c>
      <c r="C66" s="81">
        <v>0.8062696747114372</v>
      </c>
      <c r="D66" s="81">
        <v>0.6694590886112517</v>
      </c>
      <c r="E66" s="81">
        <v>0.3284671532846713</v>
      </c>
      <c r="F66" s="81"/>
      <c r="G66" s="81">
        <v>0.9295671313279528</v>
      </c>
    </row>
    <row r="67" spans="2:7" ht="17.25" customHeight="1">
      <c r="B67" s="36">
        <v>60</v>
      </c>
      <c r="C67" s="81">
        <v>0.8096799580272819</v>
      </c>
      <c r="D67" s="81">
        <v>0.6735755037192174</v>
      </c>
      <c r="E67" s="81"/>
      <c r="F67" s="81"/>
      <c r="G67" s="81">
        <v>0.9303008070432865</v>
      </c>
    </row>
    <row r="68" spans="2:7" ht="17.25" customHeight="1">
      <c r="B68" s="36">
        <v>61</v>
      </c>
      <c r="C68" s="81">
        <v>0.812483604407135</v>
      </c>
      <c r="D68" s="81">
        <v>0.6788474037697698</v>
      </c>
      <c r="E68" s="81"/>
      <c r="F68" s="81"/>
      <c r="G68" s="81"/>
    </row>
    <row r="69" spans="2:7" ht="17.25" customHeight="1">
      <c r="B69" s="36">
        <v>62</v>
      </c>
      <c r="C69" s="81">
        <v>0.8152544596012588</v>
      </c>
      <c r="D69" s="81">
        <v>0.6828916010688237</v>
      </c>
      <c r="E69" s="81"/>
      <c r="F69" s="81"/>
      <c r="G69" s="81">
        <v>0.932501834189288</v>
      </c>
    </row>
    <row r="70" spans="2:7" ht="17.25" customHeight="1">
      <c r="B70" s="36">
        <v>63</v>
      </c>
      <c r="C70" s="81">
        <v>0.8182384575026229</v>
      </c>
      <c r="D70" s="81">
        <v>0.686863580558966</v>
      </c>
      <c r="E70" s="81">
        <v>0.335766423357664</v>
      </c>
      <c r="F70" s="81"/>
      <c r="G70" s="81">
        <v>0.9339691856199557</v>
      </c>
    </row>
    <row r="71" spans="2:7" ht="17.25" customHeight="1">
      <c r="B71" s="36">
        <v>64</v>
      </c>
      <c r="C71" s="81">
        <v>0.8205830272822662</v>
      </c>
      <c r="D71" s="81">
        <v>0.6907633422401966</v>
      </c>
      <c r="E71" s="81">
        <v>0.3430656934306567</v>
      </c>
      <c r="F71" s="81">
        <v>0.8235294117647055</v>
      </c>
      <c r="G71" s="81"/>
    </row>
    <row r="72" spans="2:7" ht="17.25" customHeight="1">
      <c r="B72" s="36">
        <v>65</v>
      </c>
      <c r="C72" s="81">
        <v>0.8230423662119619</v>
      </c>
      <c r="D72" s="81">
        <v>0.6944464504946922</v>
      </c>
      <c r="E72" s="81"/>
      <c r="F72" s="81"/>
      <c r="G72" s="81">
        <v>0.9354365370506234</v>
      </c>
    </row>
    <row r="73" spans="2:7" ht="17.25" customHeight="1">
      <c r="B73" s="36">
        <v>66</v>
      </c>
      <c r="C73" s="81">
        <v>0.8252885624344173</v>
      </c>
      <c r="D73" s="81">
        <v>0.6976240340868061</v>
      </c>
      <c r="E73" s="81">
        <v>0.3454987834549876</v>
      </c>
      <c r="F73" s="81"/>
      <c r="G73" s="81">
        <v>0.9361702127659571</v>
      </c>
    </row>
    <row r="74" spans="2:7" ht="17.25" customHeight="1">
      <c r="B74" s="36">
        <v>67</v>
      </c>
      <c r="C74" s="81">
        <v>0.8283053515215106</v>
      </c>
      <c r="D74" s="81">
        <v>0.7003683108254498</v>
      </c>
      <c r="E74" s="81"/>
      <c r="F74" s="81"/>
      <c r="G74" s="81"/>
    </row>
    <row r="75" spans="2:7" ht="17.25" customHeight="1">
      <c r="B75" s="36">
        <v>68</v>
      </c>
      <c r="C75" s="81">
        <v>0.830912250786988</v>
      </c>
      <c r="D75" s="81">
        <v>0.7037625478442987</v>
      </c>
      <c r="E75" s="81">
        <v>0.3479318734793185</v>
      </c>
      <c r="F75" s="81">
        <v>0.8333333333333329</v>
      </c>
      <c r="G75" s="81"/>
    </row>
    <row r="76" spans="2:7" ht="17.25" customHeight="1">
      <c r="B76" s="36">
        <v>69</v>
      </c>
      <c r="C76" s="81">
        <v>0.8338470619097582</v>
      </c>
      <c r="D76" s="81">
        <v>0.7074456560987943</v>
      </c>
      <c r="E76" s="81">
        <v>0.35279805352798027</v>
      </c>
      <c r="F76" s="81"/>
      <c r="G76" s="81">
        <v>0.9383712399119586</v>
      </c>
    </row>
    <row r="77" spans="2:7" ht="17.25" customHeight="1">
      <c r="B77" s="36">
        <v>70</v>
      </c>
      <c r="C77" s="81">
        <v>0.8368310598111223</v>
      </c>
      <c r="D77" s="81">
        <v>0.7106232396909081</v>
      </c>
      <c r="E77" s="81">
        <v>0.35523114355231117</v>
      </c>
      <c r="F77" s="81">
        <v>0.8627450980392153</v>
      </c>
      <c r="G77" s="81"/>
    </row>
    <row r="78" spans="2:7" ht="17.25" customHeight="1">
      <c r="B78" s="36">
        <v>71</v>
      </c>
      <c r="C78" s="81">
        <v>0.8390936516264423</v>
      </c>
      <c r="D78" s="81">
        <v>0.7135841698562869</v>
      </c>
      <c r="E78" s="81">
        <v>0.35766423357664207</v>
      </c>
      <c r="F78" s="81"/>
      <c r="G78" s="81"/>
    </row>
    <row r="79" spans="2:7" ht="17.25" customHeight="1">
      <c r="B79" s="36">
        <v>72</v>
      </c>
      <c r="C79" s="81">
        <v>0.8412742654774392</v>
      </c>
      <c r="D79" s="81">
        <v>0.7163284465949307</v>
      </c>
      <c r="E79" s="81">
        <v>0.36009732360097296</v>
      </c>
      <c r="F79" s="81">
        <v>0.8725490196078427</v>
      </c>
      <c r="G79" s="81">
        <v>0.9391049156272924</v>
      </c>
    </row>
    <row r="80" spans="2:7" ht="17.25" customHeight="1">
      <c r="B80" s="36">
        <v>73</v>
      </c>
      <c r="C80" s="81">
        <v>0.8435860440713532</v>
      </c>
      <c r="D80" s="81">
        <v>0.7193615945692211</v>
      </c>
      <c r="E80" s="81"/>
      <c r="F80" s="81"/>
      <c r="G80" s="81">
        <v>0.9398385913426262</v>
      </c>
    </row>
    <row r="81" spans="2:7" ht="17.25" customHeight="1">
      <c r="B81" s="36">
        <v>74</v>
      </c>
      <c r="C81" s="81">
        <v>0.8459306138509964</v>
      </c>
      <c r="D81" s="81">
        <v>0.7221780891167765</v>
      </c>
      <c r="E81" s="81"/>
      <c r="F81" s="81"/>
      <c r="G81" s="81">
        <v>0.9420396184886276</v>
      </c>
    </row>
    <row r="82" spans="2:7" ht="17.25" customHeight="1">
      <c r="B82" s="36">
        <v>75</v>
      </c>
      <c r="C82" s="81">
        <v>0.8481440188877226</v>
      </c>
      <c r="D82" s="81">
        <v>0.7243446233841269</v>
      </c>
      <c r="E82" s="81"/>
      <c r="F82" s="81">
        <v>0.8823529411764701</v>
      </c>
      <c r="G82" s="81">
        <v>0.9427732942039614</v>
      </c>
    </row>
    <row r="83" spans="2:7" ht="17.25" customHeight="1">
      <c r="B83" s="36">
        <v>76</v>
      </c>
      <c r="C83" s="81">
        <v>0.8499475341028327</v>
      </c>
      <c r="D83" s="81">
        <v>0.7268000288871239</v>
      </c>
      <c r="E83" s="81"/>
      <c r="F83" s="81">
        <v>0.8921568627450975</v>
      </c>
      <c r="G83" s="81">
        <v>0.9435069699192952</v>
      </c>
    </row>
    <row r="84" spans="2:7" ht="17.25" customHeight="1">
      <c r="B84" s="36">
        <v>77</v>
      </c>
      <c r="C84" s="81">
        <v>0.8520953567681003</v>
      </c>
      <c r="D84" s="81">
        <v>0.7291109987722976</v>
      </c>
      <c r="E84" s="81">
        <v>0.36253041362530386</v>
      </c>
      <c r="F84" s="81"/>
      <c r="G84" s="81"/>
    </row>
    <row r="85" spans="2:7" ht="17.25" customHeight="1">
      <c r="B85" s="36">
        <v>78</v>
      </c>
      <c r="C85" s="81">
        <v>0.8541775970619093</v>
      </c>
      <c r="D85" s="81">
        <v>0.7314219686574712</v>
      </c>
      <c r="E85" s="81">
        <v>0.36982968369829655</v>
      </c>
      <c r="F85" s="81">
        <v>0.901960784313725</v>
      </c>
      <c r="G85" s="81">
        <v>0.944240645634629</v>
      </c>
    </row>
    <row r="86" spans="2:7" ht="17.25" customHeight="1">
      <c r="B86" s="36">
        <v>79</v>
      </c>
      <c r="C86" s="81">
        <v>0.856046694648478</v>
      </c>
      <c r="D86" s="81">
        <v>0.7348884234852318</v>
      </c>
      <c r="E86" s="81"/>
      <c r="F86" s="81"/>
      <c r="G86" s="81"/>
    </row>
    <row r="87" spans="2:7" ht="17.25" customHeight="1">
      <c r="B87" s="36">
        <v>80</v>
      </c>
      <c r="C87" s="81">
        <v>0.8578993966421822</v>
      </c>
      <c r="D87" s="81">
        <v>0.7374882646060521</v>
      </c>
      <c r="E87" s="81">
        <v>0.37226277372262745</v>
      </c>
      <c r="F87" s="81">
        <v>0.9117647058823524</v>
      </c>
      <c r="G87" s="81"/>
    </row>
    <row r="88" spans="2:7" ht="17.25" customHeight="1">
      <c r="B88" s="36">
        <v>81</v>
      </c>
      <c r="C88" s="81">
        <v>0.8596373294858338</v>
      </c>
      <c r="D88" s="81">
        <v>0.7403769769625193</v>
      </c>
      <c r="E88" s="81">
        <v>0.37469586374695835</v>
      </c>
      <c r="F88" s="81"/>
      <c r="G88" s="81">
        <v>0.9471753484959642</v>
      </c>
    </row>
    <row r="89" spans="2:7" ht="17.25" customHeight="1">
      <c r="B89" s="36">
        <v>82</v>
      </c>
      <c r="C89" s="81">
        <v>0.861030954879328</v>
      </c>
      <c r="D89" s="81">
        <v>0.7426157290387813</v>
      </c>
      <c r="E89" s="81">
        <v>0.38199513381995104</v>
      </c>
      <c r="F89" s="81">
        <v>0.9215686274509798</v>
      </c>
      <c r="G89" s="81"/>
    </row>
    <row r="90" spans="2:7" ht="17.25" customHeight="1">
      <c r="B90" s="36">
        <v>83</v>
      </c>
      <c r="C90" s="81">
        <v>0.8623098111227698</v>
      </c>
      <c r="D90" s="81">
        <v>0.74557665920416</v>
      </c>
      <c r="E90" s="81">
        <v>0.38686131386861283</v>
      </c>
      <c r="F90" s="81"/>
      <c r="G90" s="81">
        <v>0.947909024211298</v>
      </c>
    </row>
    <row r="91" spans="2:7" ht="17.25" customHeight="1">
      <c r="B91" s="36">
        <v>84</v>
      </c>
      <c r="C91" s="81">
        <v>0.8639001836306397</v>
      </c>
      <c r="D91" s="81">
        <v>0.7485375893695388</v>
      </c>
      <c r="E91" s="81">
        <v>0.38929440389294373</v>
      </c>
      <c r="F91" s="81"/>
      <c r="G91" s="81">
        <v>0.9493763756419656</v>
      </c>
    </row>
    <row r="92" spans="2:7" ht="17.25" customHeight="1">
      <c r="B92" s="36">
        <v>85</v>
      </c>
      <c r="C92" s="81">
        <v>0.8654577649527803</v>
      </c>
      <c r="D92" s="81">
        <v>0.7511374304903592</v>
      </c>
      <c r="E92" s="81">
        <v>0.3941605839416055</v>
      </c>
      <c r="F92" s="81"/>
      <c r="G92" s="81">
        <v>0.9501100513572994</v>
      </c>
    </row>
    <row r="93" spans="2:7" ht="17.25" customHeight="1">
      <c r="B93" s="36">
        <v>86</v>
      </c>
      <c r="C93" s="81">
        <v>0.8666218520461695</v>
      </c>
      <c r="D93" s="81">
        <v>0.7527262222864161</v>
      </c>
      <c r="E93" s="81">
        <v>0.3965936739659364</v>
      </c>
      <c r="F93" s="81"/>
      <c r="G93" s="81"/>
    </row>
    <row r="94" spans="2:7" ht="17.25" customHeight="1">
      <c r="B94" s="36">
        <v>87</v>
      </c>
      <c r="C94" s="81">
        <v>0.8681466421825809</v>
      </c>
      <c r="D94" s="81">
        <v>0.7559038058785299</v>
      </c>
      <c r="E94" s="81">
        <v>0.4014598540145982</v>
      </c>
      <c r="F94" s="81"/>
      <c r="G94" s="81">
        <v>0.9508437270726332</v>
      </c>
    </row>
    <row r="95" spans="2:7" ht="17.25" customHeight="1">
      <c r="B95" s="36">
        <v>88</v>
      </c>
      <c r="C95" s="81">
        <v>0.8694910807974812</v>
      </c>
      <c r="D95" s="81">
        <v>0.7581425579547919</v>
      </c>
      <c r="E95" s="81">
        <v>0.40632603406326</v>
      </c>
      <c r="F95" s="81"/>
      <c r="G95" s="81">
        <v>0.9537784299339684</v>
      </c>
    </row>
    <row r="96" spans="2:7" ht="17.25" customHeight="1">
      <c r="B96" s="36">
        <v>89</v>
      </c>
      <c r="C96" s="81">
        <v>0.8709666841552985</v>
      </c>
      <c r="D96" s="81">
        <v>0.760814616884524</v>
      </c>
      <c r="E96" s="81"/>
      <c r="F96" s="81"/>
      <c r="G96" s="81"/>
    </row>
    <row r="97" spans="2:7" ht="17.25" customHeight="1">
      <c r="B97" s="36">
        <v>90</v>
      </c>
      <c r="C97" s="81">
        <v>0.8725570566631684</v>
      </c>
      <c r="D97" s="81">
        <v>0.7647143785657546</v>
      </c>
      <c r="E97" s="81">
        <v>0.4136253041362527</v>
      </c>
      <c r="F97" s="81"/>
      <c r="G97" s="81">
        <v>0.9552457813646361</v>
      </c>
    </row>
    <row r="98" spans="2:7" ht="17.25" customHeight="1">
      <c r="B98" s="36">
        <v>91</v>
      </c>
      <c r="C98" s="81">
        <v>0.8740654512067151</v>
      </c>
      <c r="D98" s="81">
        <v>0.76753087311331</v>
      </c>
      <c r="E98" s="81">
        <v>0.4184914841849145</v>
      </c>
      <c r="F98" s="81"/>
      <c r="G98" s="81"/>
    </row>
    <row r="99" spans="2:7" ht="17.25" customHeight="1">
      <c r="B99" s="36">
        <v>92</v>
      </c>
      <c r="C99" s="81">
        <v>0.8753934942287508</v>
      </c>
      <c r="D99" s="81">
        <v>0.7704195854697772</v>
      </c>
      <c r="E99" s="81">
        <v>0.4282238442822381</v>
      </c>
      <c r="F99" s="81"/>
      <c r="G99" s="81"/>
    </row>
    <row r="100" spans="2:7" ht="17.25" customHeight="1">
      <c r="B100" s="36">
        <v>93</v>
      </c>
      <c r="C100" s="81">
        <v>0.8767379328436511</v>
      </c>
      <c r="D100" s="81">
        <v>0.7722250306925691</v>
      </c>
      <c r="E100" s="81"/>
      <c r="F100" s="81"/>
      <c r="G100" s="81"/>
    </row>
    <row r="101" spans="2:7" ht="17.25" customHeight="1">
      <c r="B101" s="36">
        <v>94</v>
      </c>
      <c r="C101" s="81">
        <v>0.8781151626442807</v>
      </c>
      <c r="D101" s="81">
        <v>0.7736693868708027</v>
      </c>
      <c r="E101" s="81">
        <v>0.430656934306569</v>
      </c>
      <c r="F101" s="81"/>
      <c r="G101" s="81">
        <v>0.9559794570799699</v>
      </c>
    </row>
    <row r="102" spans="2:7" ht="17.25" customHeight="1">
      <c r="B102" s="36">
        <v>95</v>
      </c>
      <c r="C102" s="81">
        <v>0.8794759968520457</v>
      </c>
      <c r="D102" s="81">
        <v>0.7755470499025063</v>
      </c>
      <c r="E102" s="81"/>
      <c r="F102" s="81"/>
      <c r="G102" s="81"/>
    </row>
    <row r="103" spans="2:7" ht="17.25" customHeight="1">
      <c r="B103" s="36">
        <v>96</v>
      </c>
      <c r="C103" s="81">
        <v>0.8808532266526753</v>
      </c>
      <c r="D103" s="81">
        <v>0.7767747526540049</v>
      </c>
      <c r="E103" s="81"/>
      <c r="F103" s="81"/>
      <c r="G103" s="81">
        <v>0.9567131327953037</v>
      </c>
    </row>
    <row r="104" spans="2:7" ht="17.25" customHeight="1">
      <c r="B104" s="36">
        <v>97</v>
      </c>
      <c r="C104" s="81">
        <v>0.8819681269674707</v>
      </c>
      <c r="D104" s="81">
        <v>0.778074673214415</v>
      </c>
      <c r="E104" s="81"/>
      <c r="F104" s="81">
        <v>0.9313725490196072</v>
      </c>
      <c r="G104" s="81"/>
    </row>
    <row r="105" spans="2:7" ht="17.25" customHeight="1">
      <c r="B105" s="36">
        <v>98</v>
      </c>
      <c r="C105" s="81">
        <v>0.8834601259181528</v>
      </c>
      <c r="D105" s="81">
        <v>0.7797356828193837</v>
      </c>
      <c r="E105" s="81"/>
      <c r="F105" s="81">
        <v>0.9411764705882346</v>
      </c>
      <c r="G105" s="81">
        <v>0.9574468085106375</v>
      </c>
    </row>
    <row r="106" spans="2:7" ht="17.25" customHeight="1">
      <c r="B106" s="36">
        <v>99</v>
      </c>
      <c r="C106" s="81">
        <v>0.884673399790136</v>
      </c>
      <c r="D106" s="81">
        <v>0.7813966924243523</v>
      </c>
      <c r="E106" s="81">
        <v>0.4330900243308999</v>
      </c>
      <c r="F106" s="81"/>
      <c r="G106" s="81"/>
    </row>
    <row r="107" spans="2:7" ht="17.25" customHeight="1">
      <c r="B107" s="36">
        <v>100</v>
      </c>
      <c r="C107" s="81">
        <v>0.8857883001049314</v>
      </c>
      <c r="D107" s="81">
        <v>0.7830577020293209</v>
      </c>
      <c r="E107" s="81"/>
      <c r="F107" s="81"/>
      <c r="G107" s="81"/>
    </row>
    <row r="108" spans="2:7" ht="17.25" customHeight="1">
      <c r="B108" s="36">
        <v>101</v>
      </c>
      <c r="C108" s="81">
        <v>0.8867392444910803</v>
      </c>
      <c r="D108" s="81">
        <v>0.7843576225897311</v>
      </c>
      <c r="E108" s="81"/>
      <c r="F108" s="81"/>
      <c r="G108" s="81"/>
    </row>
    <row r="109" spans="2:7" ht="17.25" customHeight="1">
      <c r="B109" s="36">
        <v>102</v>
      </c>
      <c r="C109" s="81">
        <v>0.8879689139559281</v>
      </c>
      <c r="D109" s="81">
        <v>0.7863075034303464</v>
      </c>
      <c r="E109" s="81">
        <v>0.4355231143552308</v>
      </c>
      <c r="F109" s="81"/>
      <c r="G109" s="81"/>
    </row>
    <row r="110" spans="2:7" ht="17.25" customHeight="1">
      <c r="B110" s="36">
        <v>103</v>
      </c>
      <c r="C110" s="81">
        <v>0.8891821878279114</v>
      </c>
      <c r="D110" s="81">
        <v>0.787968513035315</v>
      </c>
      <c r="E110" s="81"/>
      <c r="F110" s="81"/>
      <c r="G110" s="81">
        <v>0.9581804842259712</v>
      </c>
    </row>
    <row r="111" spans="2:7" ht="17.25" customHeight="1">
      <c r="B111" s="36">
        <v>104</v>
      </c>
      <c r="C111" s="81">
        <v>0.8902806925498421</v>
      </c>
      <c r="D111" s="81">
        <v>0.7901350473026654</v>
      </c>
      <c r="E111" s="81">
        <v>0.4379562043795617</v>
      </c>
      <c r="F111" s="81"/>
      <c r="G111" s="81"/>
    </row>
    <row r="112" spans="2:7" ht="17.25" customHeight="1">
      <c r="B112" s="36">
        <v>105</v>
      </c>
      <c r="C112" s="81">
        <v>0.8912644281217204</v>
      </c>
      <c r="D112" s="81">
        <v>0.7917238390987222</v>
      </c>
      <c r="E112" s="81"/>
      <c r="F112" s="81"/>
      <c r="G112" s="81"/>
    </row>
    <row r="113" spans="2:7" ht="17.25" customHeight="1">
      <c r="B113" s="36">
        <v>106</v>
      </c>
      <c r="C113" s="81">
        <v>0.8921825813221401</v>
      </c>
      <c r="D113" s="81">
        <v>0.7936737199393376</v>
      </c>
      <c r="E113" s="81"/>
      <c r="F113" s="81"/>
      <c r="G113" s="81">
        <v>0.958914159941305</v>
      </c>
    </row>
    <row r="114" spans="2:7" ht="17.25" customHeight="1">
      <c r="B114" s="36">
        <v>107</v>
      </c>
      <c r="C114" s="81">
        <v>0.8929367785939135</v>
      </c>
      <c r="D114" s="81">
        <v>0.7951902939264828</v>
      </c>
      <c r="E114" s="81">
        <v>0.4403892944038926</v>
      </c>
      <c r="F114" s="81"/>
      <c r="G114" s="81"/>
    </row>
    <row r="115" spans="2:7" ht="17.25" customHeight="1">
      <c r="B115" s="36">
        <v>108</v>
      </c>
      <c r="C115" s="81">
        <v>0.893592602308499</v>
      </c>
      <c r="D115" s="81">
        <v>0.7970679569581864</v>
      </c>
      <c r="E115" s="81"/>
      <c r="F115" s="81"/>
      <c r="G115" s="81">
        <v>0.9596478356566388</v>
      </c>
    </row>
    <row r="116" spans="2:7" ht="17.25" customHeight="1">
      <c r="B116" s="36">
        <v>109</v>
      </c>
      <c r="C116" s="81">
        <v>0.8943959863588663</v>
      </c>
      <c r="D116" s="81">
        <v>0.7993789268433601</v>
      </c>
      <c r="E116" s="81"/>
      <c r="F116" s="81"/>
      <c r="G116" s="81"/>
    </row>
    <row r="117" spans="2:7" ht="17.25" customHeight="1">
      <c r="B117" s="36">
        <v>110</v>
      </c>
      <c r="C117" s="81">
        <v>0.8952485571878275</v>
      </c>
      <c r="D117" s="81">
        <v>0.8006788474037703</v>
      </c>
      <c r="E117" s="81">
        <v>0.44282238442822347</v>
      </c>
      <c r="F117" s="81"/>
      <c r="G117" s="81"/>
    </row>
    <row r="118" spans="2:7" ht="17.25" customHeight="1">
      <c r="B118" s="36">
        <v>111</v>
      </c>
      <c r="C118" s="81">
        <v>0.8960683368310594</v>
      </c>
      <c r="D118" s="81">
        <v>0.8021954213909155</v>
      </c>
      <c r="E118" s="81"/>
      <c r="F118" s="81"/>
      <c r="G118" s="81"/>
    </row>
    <row r="119" spans="2:7" ht="17.25" customHeight="1">
      <c r="B119" s="36">
        <v>112</v>
      </c>
      <c r="C119" s="81">
        <v>0.8971996327387194</v>
      </c>
      <c r="D119" s="81">
        <v>0.8037842131869724</v>
      </c>
      <c r="E119" s="81">
        <v>0.44768856447688526</v>
      </c>
      <c r="F119" s="81"/>
      <c r="G119" s="81"/>
    </row>
    <row r="120" spans="2:7" ht="17.25" customHeight="1">
      <c r="B120" s="36">
        <v>113</v>
      </c>
      <c r="C120" s="81">
        <v>0.8980030167890867</v>
      </c>
      <c r="D120" s="81">
        <v>0.8053730049830292</v>
      </c>
      <c r="E120" s="81">
        <v>0.45742092457420885</v>
      </c>
      <c r="F120" s="81"/>
      <c r="G120" s="81"/>
    </row>
    <row r="121" spans="2:7" ht="17.25" customHeight="1">
      <c r="B121" s="36">
        <v>114</v>
      </c>
      <c r="C121" s="81">
        <v>0.8987736096537247</v>
      </c>
      <c r="D121" s="81">
        <v>0.8071784502058211</v>
      </c>
      <c r="E121" s="81"/>
      <c r="F121" s="81"/>
      <c r="G121" s="81"/>
    </row>
    <row r="122" spans="2:7" ht="17.25" customHeight="1">
      <c r="B122" s="36">
        <v>115</v>
      </c>
      <c r="C122" s="81">
        <v>0.8996261804826858</v>
      </c>
      <c r="D122" s="81">
        <v>0.8085505885751431</v>
      </c>
      <c r="E122" s="81">
        <v>0.46228710462287065</v>
      </c>
      <c r="F122" s="81"/>
      <c r="G122" s="81"/>
    </row>
    <row r="123" spans="2:7" ht="17.25" customHeight="1">
      <c r="B123" s="36">
        <v>116</v>
      </c>
      <c r="C123" s="81">
        <v>0.9006918940188873</v>
      </c>
      <c r="D123" s="81">
        <v>0.8104282516068467</v>
      </c>
      <c r="E123" s="81"/>
      <c r="F123" s="81"/>
      <c r="G123" s="81"/>
    </row>
    <row r="124" spans="2:7" ht="17.25" customHeight="1">
      <c r="B124" s="36">
        <v>117</v>
      </c>
      <c r="C124" s="81">
        <v>0.9014133001049314</v>
      </c>
      <c r="D124" s="81">
        <v>0.812378132447462</v>
      </c>
      <c r="E124" s="81"/>
      <c r="F124" s="81"/>
      <c r="G124" s="81">
        <v>0.9618488628026403</v>
      </c>
    </row>
    <row r="125" spans="2:7" ht="17.25" customHeight="1">
      <c r="B125" s="36">
        <v>118</v>
      </c>
      <c r="C125" s="81">
        <v>0.9021019150052462</v>
      </c>
      <c r="D125" s="81">
        <v>0.8135336173900489</v>
      </c>
      <c r="E125" s="81">
        <v>0.46472019464720155</v>
      </c>
      <c r="F125" s="81"/>
      <c r="G125" s="81"/>
    </row>
    <row r="126" spans="2:7" ht="17.25" customHeight="1">
      <c r="B126" s="36">
        <v>119</v>
      </c>
      <c r="C126" s="81">
        <v>0.9030200682056659</v>
      </c>
      <c r="D126" s="81">
        <v>0.8150501913771941</v>
      </c>
      <c r="E126" s="81"/>
      <c r="F126" s="81"/>
      <c r="G126" s="81"/>
    </row>
    <row r="127" spans="2:7" ht="17.25" customHeight="1">
      <c r="B127" s="36">
        <v>120</v>
      </c>
      <c r="C127" s="81">
        <v>0.9039382214060857</v>
      </c>
      <c r="D127" s="81">
        <v>0.8170722900267211</v>
      </c>
      <c r="E127" s="81"/>
      <c r="F127" s="81"/>
      <c r="G127" s="81">
        <v>0.962582538517974</v>
      </c>
    </row>
    <row r="128" spans="2:7" ht="17.25" customHeight="1">
      <c r="B128" s="36">
        <v>121</v>
      </c>
      <c r="C128" s="81">
        <v>0.9047580010493176</v>
      </c>
      <c r="D128" s="81">
        <v>0.818444428396043</v>
      </c>
      <c r="E128" s="81"/>
      <c r="F128" s="81"/>
      <c r="G128" s="81"/>
    </row>
    <row r="129" spans="2:7" ht="17.25" customHeight="1">
      <c r="B129" s="36">
        <v>122</v>
      </c>
      <c r="C129" s="81">
        <v>0.9055285939139556</v>
      </c>
      <c r="D129" s="81">
        <v>0.8196721311475416</v>
      </c>
      <c r="E129" s="81">
        <v>0.47201946472019424</v>
      </c>
      <c r="F129" s="81">
        <v>0.950980392156862</v>
      </c>
      <c r="G129" s="81"/>
    </row>
    <row r="130" spans="2:7" ht="17.25" customHeight="1">
      <c r="B130" s="36">
        <v>123</v>
      </c>
      <c r="C130" s="81">
        <v>0.9061188352570826</v>
      </c>
      <c r="D130" s="81">
        <v>0.8210442695168635</v>
      </c>
      <c r="E130" s="81"/>
      <c r="F130" s="81"/>
      <c r="G130" s="81"/>
    </row>
    <row r="131" spans="2:7" ht="17.25" customHeight="1">
      <c r="B131" s="36">
        <v>124</v>
      </c>
      <c r="C131" s="81">
        <v>0.9069222193074499</v>
      </c>
      <c r="D131" s="81">
        <v>0.8231385859753021</v>
      </c>
      <c r="E131" s="81"/>
      <c r="F131" s="81"/>
      <c r="G131" s="81"/>
    </row>
    <row r="132" spans="2:7" ht="17.25" customHeight="1">
      <c r="B132" s="36">
        <v>125</v>
      </c>
      <c r="C132" s="81">
        <v>0.9077256033578172</v>
      </c>
      <c r="D132" s="81">
        <v>0.8237163284465955</v>
      </c>
      <c r="E132" s="81">
        <v>0.47445255474452513</v>
      </c>
      <c r="F132" s="81"/>
      <c r="G132" s="81"/>
    </row>
    <row r="133" spans="2:7" ht="17.25" customHeight="1">
      <c r="B133" s="36">
        <v>126</v>
      </c>
      <c r="C133" s="81">
        <v>0.9085289874081844</v>
      </c>
      <c r="D133" s="81">
        <v>0.8252329024337407</v>
      </c>
      <c r="E133" s="81">
        <v>0.47931873479318693</v>
      </c>
      <c r="F133" s="81"/>
      <c r="G133" s="81"/>
    </row>
    <row r="134" spans="2:7" ht="17.25" customHeight="1">
      <c r="B134" s="36">
        <v>127</v>
      </c>
      <c r="C134" s="81">
        <v>0.9092995802728224</v>
      </c>
      <c r="D134" s="81">
        <v>0.8268939120387093</v>
      </c>
      <c r="E134" s="81"/>
      <c r="F134" s="81"/>
      <c r="G134" s="81"/>
    </row>
    <row r="135" spans="2:7" ht="17.25" customHeight="1">
      <c r="B135" s="36">
        <v>128</v>
      </c>
      <c r="C135" s="81">
        <v>0.9100537775445958</v>
      </c>
      <c r="D135" s="81">
        <v>0.8281216147902078</v>
      </c>
      <c r="E135" s="81"/>
      <c r="F135" s="81"/>
      <c r="G135" s="81"/>
    </row>
    <row r="136" spans="2:7" ht="17.25" customHeight="1">
      <c r="B136" s="36">
        <v>129</v>
      </c>
      <c r="C136" s="81">
        <v>0.910906348373557</v>
      </c>
      <c r="D136" s="81">
        <v>0.8292770997327947</v>
      </c>
      <c r="E136" s="81">
        <v>0.4817518248175178</v>
      </c>
      <c r="F136" s="81"/>
      <c r="G136" s="81"/>
    </row>
    <row r="137" spans="2:7" ht="17.25" customHeight="1">
      <c r="B137" s="36">
        <v>130</v>
      </c>
      <c r="C137" s="81">
        <v>0.9116441500524657</v>
      </c>
      <c r="D137" s="81">
        <v>0.8305048024842933</v>
      </c>
      <c r="E137" s="81"/>
      <c r="F137" s="81"/>
      <c r="G137" s="81"/>
    </row>
    <row r="138" spans="2:7" ht="17.25" customHeight="1">
      <c r="B138" s="36">
        <v>131</v>
      </c>
      <c r="C138" s="81">
        <v>0.9122016002098634</v>
      </c>
      <c r="D138" s="81">
        <v>0.83122698057341</v>
      </c>
      <c r="E138" s="81">
        <v>0.4841849148418487</v>
      </c>
      <c r="F138" s="81"/>
      <c r="G138" s="81"/>
    </row>
    <row r="139" spans="2:7" ht="17.25" customHeight="1">
      <c r="B139" s="36">
        <v>132</v>
      </c>
      <c r="C139" s="81">
        <v>0.9129557974816368</v>
      </c>
      <c r="D139" s="81">
        <v>0.8322380298981735</v>
      </c>
      <c r="E139" s="81">
        <v>0.4866180048661796</v>
      </c>
      <c r="F139" s="81"/>
      <c r="G139" s="81"/>
    </row>
    <row r="140" spans="2:7" ht="17.25" customHeight="1">
      <c r="B140" s="36">
        <v>133</v>
      </c>
      <c r="C140" s="81">
        <v>0.9136772035676809</v>
      </c>
      <c r="D140" s="81">
        <v>0.833249079222937</v>
      </c>
      <c r="E140" s="81">
        <v>0.4890510948905105</v>
      </c>
      <c r="F140" s="81"/>
      <c r="G140" s="81"/>
    </row>
    <row r="141" spans="2:7" ht="17.25" customHeight="1">
      <c r="B141" s="36">
        <v>134</v>
      </c>
      <c r="C141" s="81">
        <v>0.9144969832109128</v>
      </c>
      <c r="D141" s="81">
        <v>0.8341879107387888</v>
      </c>
      <c r="E141" s="81"/>
      <c r="F141" s="81"/>
      <c r="G141" s="81"/>
    </row>
    <row r="142" spans="2:7" ht="17.25" customHeight="1">
      <c r="B142" s="36">
        <v>135</v>
      </c>
      <c r="C142" s="81">
        <v>0.9151855981112276</v>
      </c>
      <c r="D142" s="81">
        <v>0.8351989600635523</v>
      </c>
      <c r="E142" s="81"/>
      <c r="F142" s="81"/>
      <c r="G142" s="81">
        <v>0.9633162142333078</v>
      </c>
    </row>
    <row r="143" spans="2:7" ht="17.25" customHeight="1">
      <c r="B143" s="36">
        <v>136</v>
      </c>
      <c r="C143" s="81">
        <v>0.9159233997901363</v>
      </c>
      <c r="D143" s="81">
        <v>0.8362822271972274</v>
      </c>
      <c r="E143" s="81"/>
      <c r="F143" s="81"/>
      <c r="G143" s="81"/>
    </row>
    <row r="144" spans="2:7" ht="17.25" customHeight="1">
      <c r="B144" s="36">
        <v>137</v>
      </c>
      <c r="C144" s="81">
        <v>0.9165464323189925</v>
      </c>
      <c r="D144" s="81">
        <v>0.8372932765219909</v>
      </c>
      <c r="E144" s="81"/>
      <c r="F144" s="81"/>
      <c r="G144" s="81"/>
    </row>
    <row r="145" spans="2:7" ht="17.25" customHeight="1">
      <c r="B145" s="36">
        <v>138</v>
      </c>
      <c r="C145" s="81">
        <v>0.917202256033578</v>
      </c>
      <c r="D145" s="81">
        <v>0.8380876724200194</v>
      </c>
      <c r="E145" s="81">
        <v>0.4939172749391723</v>
      </c>
      <c r="F145" s="81"/>
      <c r="G145" s="81"/>
    </row>
    <row r="146" spans="2:7" ht="17.25" customHeight="1">
      <c r="B146" s="36">
        <v>139</v>
      </c>
      <c r="C146" s="81">
        <v>0.917792497376705</v>
      </c>
      <c r="D146" s="81">
        <v>0.8391709395536945</v>
      </c>
      <c r="E146" s="81"/>
      <c r="F146" s="81"/>
      <c r="G146" s="81"/>
    </row>
    <row r="147" spans="2:7" ht="17.25" customHeight="1">
      <c r="B147" s="36">
        <v>140</v>
      </c>
      <c r="C147" s="81">
        <v>0.9184483210912905</v>
      </c>
      <c r="D147" s="81">
        <v>0.8405430779230163</v>
      </c>
      <c r="E147" s="81">
        <v>0.4963503649635032</v>
      </c>
      <c r="F147" s="81"/>
      <c r="G147" s="81"/>
    </row>
    <row r="148" spans="2:7" ht="17.25" customHeight="1">
      <c r="B148" s="36">
        <v>141</v>
      </c>
      <c r="C148" s="81">
        <v>0.9190549580272821</v>
      </c>
      <c r="D148" s="81">
        <v>0.8416263450566914</v>
      </c>
      <c r="E148" s="81"/>
      <c r="F148" s="81"/>
      <c r="G148" s="81"/>
    </row>
    <row r="149" spans="2:7" ht="17.25" customHeight="1">
      <c r="B149" s="36">
        <v>142</v>
      </c>
      <c r="C149" s="81">
        <v>0.9197107817418676</v>
      </c>
      <c r="D149" s="81">
        <v>0.8427818299992783</v>
      </c>
      <c r="E149" s="81"/>
      <c r="F149" s="81"/>
      <c r="G149" s="81"/>
    </row>
    <row r="150" spans="2:7" ht="17.25" customHeight="1">
      <c r="B150" s="36">
        <v>143</v>
      </c>
      <c r="C150" s="81">
        <v>0.9202846274921299</v>
      </c>
      <c r="D150" s="81">
        <v>0.8439373149418652</v>
      </c>
      <c r="E150" s="81">
        <v>0.503649635036496</v>
      </c>
      <c r="F150" s="81"/>
      <c r="G150" s="81"/>
    </row>
    <row r="151" spans="2:7" ht="17.25" customHeight="1">
      <c r="B151" s="36">
        <v>144</v>
      </c>
      <c r="C151" s="81">
        <v>0.9207437040923397</v>
      </c>
      <c r="D151" s="81">
        <v>0.8451650176933637</v>
      </c>
      <c r="E151" s="81"/>
      <c r="F151" s="81"/>
      <c r="G151" s="81"/>
    </row>
    <row r="152" spans="2:7" ht="17.25" customHeight="1">
      <c r="B152" s="36">
        <v>145</v>
      </c>
      <c r="C152" s="81">
        <v>0.9211535939139557</v>
      </c>
      <c r="D152" s="81">
        <v>0.8461038492092156</v>
      </c>
      <c r="E152" s="81"/>
      <c r="F152" s="81"/>
      <c r="G152" s="81"/>
    </row>
    <row r="153" spans="2:7" ht="17.25" customHeight="1">
      <c r="B153" s="36">
        <v>146</v>
      </c>
      <c r="C153" s="81">
        <v>0.9216782528856241</v>
      </c>
      <c r="D153" s="81">
        <v>0.8474037697696257</v>
      </c>
      <c r="E153" s="81">
        <v>0.5060827250608269</v>
      </c>
      <c r="F153" s="81"/>
      <c r="G153" s="81"/>
    </row>
    <row r="154" spans="2:7" ht="17.25" customHeight="1">
      <c r="B154" s="36">
        <v>147</v>
      </c>
      <c r="C154" s="81">
        <v>0.9221373294858339</v>
      </c>
      <c r="D154" s="81">
        <v>0.8486314725211243</v>
      </c>
      <c r="E154" s="81">
        <v>0.5085158150851578</v>
      </c>
      <c r="F154" s="81"/>
      <c r="G154" s="81">
        <v>0.9640498899486416</v>
      </c>
    </row>
    <row r="155" spans="2:7" ht="17.25" customHeight="1">
      <c r="B155" s="36">
        <v>148</v>
      </c>
      <c r="C155" s="81">
        <v>0.922678384050367</v>
      </c>
      <c r="D155" s="81">
        <v>0.8496425218458877</v>
      </c>
      <c r="E155" s="81">
        <v>0.5109489051094886</v>
      </c>
      <c r="F155" s="81"/>
      <c r="G155" s="81"/>
    </row>
    <row r="156" spans="2:7" ht="17.25" customHeight="1">
      <c r="B156" s="36">
        <v>149</v>
      </c>
      <c r="C156" s="81">
        <v>0.9231538562434415</v>
      </c>
      <c r="D156" s="81">
        <v>0.8507980067884746</v>
      </c>
      <c r="E156" s="81">
        <v>0.5133819951338195</v>
      </c>
      <c r="F156" s="81"/>
      <c r="G156" s="81"/>
    </row>
    <row r="157" spans="2:7" ht="17.25" customHeight="1">
      <c r="B157" s="36">
        <v>150</v>
      </c>
      <c r="C157" s="81">
        <v>0.9235965372507867</v>
      </c>
      <c r="D157" s="81">
        <v>0.8517368383043264</v>
      </c>
      <c r="E157" s="81"/>
      <c r="F157" s="81"/>
      <c r="G157" s="81"/>
    </row>
    <row r="158" spans="2:7" ht="17.25" customHeight="1">
      <c r="B158" s="36">
        <v>151</v>
      </c>
      <c r="C158" s="81">
        <v>0.9240884050367258</v>
      </c>
      <c r="D158" s="81">
        <v>0.85318119448256</v>
      </c>
      <c r="E158" s="81">
        <v>0.5158150851581504</v>
      </c>
      <c r="F158" s="81"/>
      <c r="G158" s="81"/>
    </row>
    <row r="159" spans="2:7" ht="17.25" customHeight="1">
      <c r="B159" s="36">
        <v>152</v>
      </c>
      <c r="C159" s="81">
        <v>0.9245966684155297</v>
      </c>
      <c r="D159" s="81">
        <v>0.8542644616162351</v>
      </c>
      <c r="E159" s="81"/>
      <c r="F159" s="81"/>
      <c r="G159" s="81"/>
    </row>
    <row r="160" spans="2:7" ht="17.25" customHeight="1">
      <c r="B160" s="36">
        <v>153</v>
      </c>
      <c r="C160" s="81">
        <v>0.9252033053515213</v>
      </c>
      <c r="D160" s="81">
        <v>0.8550588575142636</v>
      </c>
      <c r="E160" s="81"/>
      <c r="F160" s="81"/>
      <c r="G160" s="81">
        <v>0.9655172413793093</v>
      </c>
    </row>
    <row r="161" spans="2:7" ht="17.25" customHeight="1">
      <c r="B161" s="36">
        <v>154</v>
      </c>
      <c r="C161" s="81">
        <v>0.925531217208814</v>
      </c>
      <c r="D161" s="81">
        <v>0.855853253412292</v>
      </c>
      <c r="E161" s="81">
        <v>0.5231143552311431</v>
      </c>
      <c r="F161" s="81"/>
      <c r="G161" s="81"/>
    </row>
    <row r="162" spans="2:7" ht="17.25" customHeight="1">
      <c r="B162" s="36">
        <v>155</v>
      </c>
      <c r="C162" s="81">
        <v>0.926072271773347</v>
      </c>
      <c r="D162" s="81">
        <v>0.8566476493103204</v>
      </c>
      <c r="E162" s="81"/>
      <c r="F162" s="81"/>
      <c r="G162" s="81"/>
    </row>
    <row r="163" spans="2:7" ht="17.25" customHeight="1">
      <c r="B163" s="36">
        <v>156</v>
      </c>
      <c r="C163" s="81">
        <v>0.9264493704092337</v>
      </c>
      <c r="D163" s="81">
        <v>0.8575142630172605</v>
      </c>
      <c r="E163" s="81"/>
      <c r="F163" s="81"/>
      <c r="G163" s="81"/>
    </row>
    <row r="164" spans="2:7" ht="17.25" customHeight="1">
      <c r="B164" s="36">
        <v>157</v>
      </c>
      <c r="C164" s="81">
        <v>0.9268756558237143</v>
      </c>
      <c r="D164" s="81">
        <v>0.8586697479598474</v>
      </c>
      <c r="E164" s="81"/>
      <c r="F164" s="81"/>
      <c r="G164" s="81"/>
    </row>
    <row r="165" spans="2:7" ht="17.25" customHeight="1">
      <c r="B165" s="36">
        <v>158</v>
      </c>
      <c r="C165" s="81">
        <v>0.9274658971668414</v>
      </c>
      <c r="D165" s="81">
        <v>0.8597530150935225</v>
      </c>
      <c r="E165" s="81"/>
      <c r="F165" s="81"/>
      <c r="G165" s="81">
        <v>0.9662509170946431</v>
      </c>
    </row>
    <row r="166" spans="2:7" ht="17.25" customHeight="1">
      <c r="B166" s="36">
        <v>159</v>
      </c>
      <c r="C166" s="81">
        <v>0.9281053252885623</v>
      </c>
      <c r="D166" s="81">
        <v>0.8609807178450211</v>
      </c>
      <c r="E166" s="81">
        <v>0.525547445255474</v>
      </c>
      <c r="F166" s="81"/>
      <c r="G166" s="81"/>
    </row>
    <row r="167" spans="2:7" ht="17.25" customHeight="1">
      <c r="B167" s="36">
        <v>160</v>
      </c>
      <c r="C167" s="81">
        <v>0.9288595225603357</v>
      </c>
      <c r="D167" s="81">
        <v>0.8619195493608729</v>
      </c>
      <c r="E167" s="81">
        <v>0.5279805352798049</v>
      </c>
      <c r="F167" s="81"/>
      <c r="G167" s="81">
        <v>0.9669845928099768</v>
      </c>
    </row>
    <row r="168" spans="2:7" ht="17.25" customHeight="1">
      <c r="B168" s="36">
        <v>161</v>
      </c>
      <c r="C168" s="81">
        <v>0.9294661594963273</v>
      </c>
      <c r="D168" s="81">
        <v>0.8627139452589013</v>
      </c>
      <c r="E168" s="81">
        <v>0.5328467153284667</v>
      </c>
      <c r="F168" s="81"/>
      <c r="G168" s="81"/>
    </row>
    <row r="169" spans="2:7" ht="17.25" customHeight="1">
      <c r="B169" s="36">
        <v>162</v>
      </c>
      <c r="C169" s="81">
        <v>0.9299088405036725</v>
      </c>
      <c r="D169" s="81">
        <v>0.8640138658193115</v>
      </c>
      <c r="E169" s="81">
        <v>0.5377128953771285</v>
      </c>
      <c r="F169" s="81"/>
      <c r="G169" s="81"/>
    </row>
    <row r="170" spans="2:7" ht="17.25" customHeight="1">
      <c r="B170" s="36">
        <v>163</v>
      </c>
      <c r="C170" s="81">
        <v>0.9304662906610702</v>
      </c>
      <c r="D170" s="81">
        <v>0.8648804795262516</v>
      </c>
      <c r="E170" s="81">
        <v>0.5401459854014594</v>
      </c>
      <c r="F170" s="81"/>
      <c r="G170" s="81"/>
    </row>
    <row r="171" spans="2:7" ht="17.25" customHeight="1">
      <c r="B171" s="36">
        <v>164</v>
      </c>
      <c r="C171" s="81">
        <v>0.9308105981112276</v>
      </c>
      <c r="D171" s="81">
        <v>0.8657470932331917</v>
      </c>
      <c r="E171" s="81"/>
      <c r="F171" s="81"/>
      <c r="G171" s="81"/>
    </row>
    <row r="172" spans="2:7" ht="17.25" customHeight="1">
      <c r="B172" s="36">
        <v>165</v>
      </c>
      <c r="C172" s="81">
        <v>0.9313680482686253</v>
      </c>
      <c r="D172" s="81">
        <v>0.8662526178955734</v>
      </c>
      <c r="E172" s="81"/>
      <c r="F172" s="81"/>
      <c r="G172" s="81"/>
    </row>
    <row r="173" spans="2:7" ht="17.25" customHeight="1">
      <c r="B173" s="36">
        <v>166</v>
      </c>
      <c r="C173" s="81">
        <v>0.9317451469045119</v>
      </c>
      <c r="D173" s="81">
        <v>0.8671192316025135</v>
      </c>
      <c r="E173" s="81"/>
      <c r="F173" s="81"/>
      <c r="G173" s="81"/>
    </row>
    <row r="174" spans="2:7" ht="17.25" customHeight="1">
      <c r="B174" s="36">
        <v>167</v>
      </c>
      <c r="C174" s="81">
        <v>0.9321714323189926</v>
      </c>
      <c r="D174" s="81">
        <v>0.868130280927277</v>
      </c>
      <c r="E174" s="81">
        <v>0.5450121654501212</v>
      </c>
      <c r="F174" s="81"/>
      <c r="G174" s="81"/>
    </row>
    <row r="175" spans="2:7" ht="17.25" customHeight="1">
      <c r="B175" s="36">
        <v>168</v>
      </c>
      <c r="C175" s="81">
        <v>0.9326633001049317</v>
      </c>
      <c r="D175" s="81">
        <v>0.8691413302520404</v>
      </c>
      <c r="E175" s="81">
        <v>0.5474452554744521</v>
      </c>
      <c r="F175" s="81"/>
      <c r="G175" s="81">
        <v>0.9677182685253106</v>
      </c>
    </row>
    <row r="176" spans="2:7" ht="17.25" customHeight="1">
      <c r="B176" s="36">
        <v>169</v>
      </c>
      <c r="C176" s="81">
        <v>0.9332043546694647</v>
      </c>
      <c r="D176" s="81">
        <v>0.8702245973857156</v>
      </c>
      <c r="E176" s="81">
        <v>0.549878345498783</v>
      </c>
      <c r="F176" s="81"/>
      <c r="G176" s="81">
        <v>0.9684519442406444</v>
      </c>
    </row>
    <row r="177" spans="2:7" ht="17.25" customHeight="1">
      <c r="B177" s="36">
        <v>170</v>
      </c>
      <c r="C177" s="81">
        <v>0.9337126180482686</v>
      </c>
      <c r="D177" s="81">
        <v>0.871018993283744</v>
      </c>
      <c r="E177" s="81"/>
      <c r="F177" s="81"/>
      <c r="G177" s="81"/>
    </row>
    <row r="178" spans="2:7" ht="17.25" customHeight="1">
      <c r="B178" s="36">
        <v>171</v>
      </c>
      <c r="C178" s="81">
        <v>0.9340897166841552</v>
      </c>
      <c r="D178" s="81">
        <v>0.8716689535639491</v>
      </c>
      <c r="E178" s="81"/>
      <c r="F178" s="81"/>
      <c r="G178" s="81"/>
    </row>
    <row r="179" spans="2:7" ht="17.25" customHeight="1">
      <c r="B179" s="36">
        <v>172</v>
      </c>
      <c r="C179" s="81">
        <v>0.9344176285414479</v>
      </c>
      <c r="D179" s="81">
        <v>0.872824438506536</v>
      </c>
      <c r="E179" s="81">
        <v>0.5523114355231139</v>
      </c>
      <c r="F179" s="81"/>
      <c r="G179" s="81"/>
    </row>
    <row r="180" spans="2:7" ht="17.25" customHeight="1">
      <c r="B180" s="36">
        <v>173</v>
      </c>
      <c r="C180" s="81">
        <v>0.93477833158447</v>
      </c>
      <c r="D180" s="81">
        <v>0.8737632700223879</v>
      </c>
      <c r="E180" s="81"/>
      <c r="F180" s="81"/>
      <c r="G180" s="81">
        <v>0.9691856199559782</v>
      </c>
    </row>
    <row r="181" spans="2:7" ht="17.25" customHeight="1">
      <c r="B181" s="36">
        <v>174</v>
      </c>
      <c r="C181" s="81">
        <v>0.9353029905561384</v>
      </c>
      <c r="D181" s="81">
        <v>0.8752076262006214</v>
      </c>
      <c r="E181" s="81"/>
      <c r="F181" s="81"/>
      <c r="G181" s="81">
        <v>0.9706529713866459</v>
      </c>
    </row>
    <row r="182" spans="2:7" ht="17.25" customHeight="1">
      <c r="B182" s="36">
        <v>175</v>
      </c>
      <c r="C182" s="81">
        <v>0.9356636935991605</v>
      </c>
      <c r="D182" s="81">
        <v>0.8760020220986499</v>
      </c>
      <c r="E182" s="81">
        <v>0.5547445255474448</v>
      </c>
      <c r="F182" s="81"/>
      <c r="G182" s="81"/>
    </row>
    <row r="183" spans="2:7" ht="17.25" customHeight="1">
      <c r="B183" s="36">
        <v>176</v>
      </c>
      <c r="C183" s="81">
        <v>0.936139165792235</v>
      </c>
      <c r="D183" s="81">
        <v>0.8769408536145017</v>
      </c>
      <c r="E183" s="81"/>
      <c r="F183" s="81"/>
      <c r="G183" s="81">
        <v>0.9713866471019796</v>
      </c>
    </row>
    <row r="184" spans="2:7" ht="17.25" customHeight="1">
      <c r="B184" s="36">
        <v>177</v>
      </c>
      <c r="C184" s="81">
        <v>0.9364670776495277</v>
      </c>
      <c r="D184" s="81">
        <v>0.8776630317036185</v>
      </c>
      <c r="E184" s="81"/>
      <c r="F184" s="81"/>
      <c r="G184" s="81"/>
    </row>
    <row r="185" spans="2:7" ht="17.25" customHeight="1">
      <c r="B185" s="36">
        <v>178</v>
      </c>
      <c r="C185" s="81">
        <v>0.9367621983210912</v>
      </c>
      <c r="D185" s="81">
        <v>0.8786018632194703</v>
      </c>
      <c r="E185" s="81">
        <v>0.5596107055961066</v>
      </c>
      <c r="F185" s="81"/>
      <c r="G185" s="81"/>
    </row>
    <row r="186" spans="2:7" ht="17.25" customHeight="1">
      <c r="B186" s="36">
        <v>179</v>
      </c>
      <c r="C186" s="81">
        <v>0.9372540661070303</v>
      </c>
      <c r="D186" s="81">
        <v>0.8798295659709688</v>
      </c>
      <c r="E186" s="81"/>
      <c r="F186" s="81"/>
      <c r="G186" s="81"/>
    </row>
    <row r="187" spans="2:7" ht="17.25" customHeight="1">
      <c r="B187" s="36">
        <v>180</v>
      </c>
      <c r="C187" s="81">
        <v>0.9376475603357817</v>
      </c>
      <c r="D187" s="81">
        <v>0.880912833104644</v>
      </c>
      <c r="E187" s="81">
        <v>0.5620437956204375</v>
      </c>
      <c r="F187" s="81"/>
      <c r="G187" s="81"/>
    </row>
    <row r="188" spans="2:7" ht="17.25" customHeight="1">
      <c r="B188" s="36">
        <v>181</v>
      </c>
      <c r="C188" s="81">
        <v>0.9381394281217208</v>
      </c>
      <c r="D188" s="81">
        <v>0.8824294070917892</v>
      </c>
      <c r="E188" s="81">
        <v>0.5644768856447684</v>
      </c>
      <c r="F188" s="81"/>
      <c r="G188" s="81">
        <v>0.9721203228173134</v>
      </c>
    </row>
    <row r="189" spans="2:7" ht="17.25" customHeight="1">
      <c r="B189" s="36">
        <v>182</v>
      </c>
      <c r="C189" s="81">
        <v>0.9385985047219306</v>
      </c>
      <c r="D189" s="81">
        <v>0.8838015454611111</v>
      </c>
      <c r="E189" s="81">
        <v>0.574209245742092</v>
      </c>
      <c r="F189" s="81"/>
      <c r="G189" s="81"/>
    </row>
    <row r="190" spans="2:7" ht="17.25" customHeight="1">
      <c r="B190" s="36">
        <v>183</v>
      </c>
      <c r="C190" s="81">
        <v>0.9390411857292759</v>
      </c>
      <c r="D190" s="81">
        <v>0.8850292482126096</v>
      </c>
      <c r="E190" s="81">
        <v>0.5766423357664229</v>
      </c>
      <c r="F190" s="81">
        <v>0.9607843137254894</v>
      </c>
      <c r="G190" s="81">
        <v>0.9728539985326472</v>
      </c>
    </row>
    <row r="191" spans="2:7" ht="17.25" customHeight="1">
      <c r="B191" s="36">
        <v>184</v>
      </c>
      <c r="C191" s="81">
        <v>0.9395002623294857</v>
      </c>
      <c r="D191" s="81">
        <v>0.8861847331551965</v>
      </c>
      <c r="E191" s="81">
        <v>0.5815085158150847</v>
      </c>
      <c r="F191" s="81"/>
      <c r="G191" s="81"/>
    </row>
    <row r="192" spans="2:7" ht="17.25" customHeight="1">
      <c r="B192" s="36">
        <v>185</v>
      </c>
      <c r="C192" s="81">
        <v>0.9398281741867784</v>
      </c>
      <c r="D192" s="81">
        <v>0.886979129053225</v>
      </c>
      <c r="E192" s="81">
        <v>0.5863746958637465</v>
      </c>
      <c r="F192" s="81"/>
      <c r="G192" s="81"/>
    </row>
    <row r="193" spans="2:7" ht="17.25" customHeight="1">
      <c r="B193" s="36">
        <v>186</v>
      </c>
      <c r="C193" s="81">
        <v>0.9401724816369358</v>
      </c>
      <c r="D193" s="81">
        <v>0.8877735249512534</v>
      </c>
      <c r="E193" s="81"/>
      <c r="F193" s="81"/>
      <c r="G193" s="81"/>
    </row>
    <row r="194" spans="2:7" ht="17.25" customHeight="1">
      <c r="B194" s="36">
        <v>187</v>
      </c>
      <c r="C194" s="81">
        <v>0.9405167890870931</v>
      </c>
      <c r="D194" s="81">
        <v>0.8884234852314585</v>
      </c>
      <c r="E194" s="81">
        <v>0.5888077858880774</v>
      </c>
      <c r="F194" s="81"/>
      <c r="G194" s="81">
        <v>0.973587674247981</v>
      </c>
    </row>
    <row r="195" spans="2:7" ht="17.25" customHeight="1">
      <c r="B195" s="36">
        <v>188</v>
      </c>
      <c r="C195" s="81">
        <v>0.9409266789087091</v>
      </c>
      <c r="D195" s="81">
        <v>0.8892900989383986</v>
      </c>
      <c r="E195" s="81"/>
      <c r="F195" s="81"/>
      <c r="G195" s="81"/>
    </row>
    <row r="196" spans="2:7" ht="17.25" customHeight="1">
      <c r="B196" s="36">
        <v>189</v>
      </c>
      <c r="C196" s="81">
        <v>0.9412217995802725</v>
      </c>
      <c r="D196" s="81">
        <v>0.8900122770275154</v>
      </c>
      <c r="E196" s="81">
        <v>0.5912408759124083</v>
      </c>
      <c r="F196" s="81"/>
      <c r="G196" s="81"/>
    </row>
    <row r="197" spans="2:7" ht="17.25" customHeight="1">
      <c r="B197" s="36">
        <v>190</v>
      </c>
      <c r="C197" s="81">
        <v>0.9414677334732421</v>
      </c>
      <c r="D197" s="81">
        <v>0.8905900194988088</v>
      </c>
      <c r="E197" s="81">
        <v>0.5936739659367392</v>
      </c>
      <c r="F197" s="81"/>
      <c r="G197" s="81"/>
    </row>
    <row r="198" spans="2:7" ht="17.25" customHeight="1">
      <c r="B198" s="36">
        <v>191</v>
      </c>
      <c r="C198" s="81">
        <v>0.941877623294858</v>
      </c>
      <c r="D198" s="81">
        <v>0.8913844153968372</v>
      </c>
      <c r="E198" s="81"/>
      <c r="F198" s="81"/>
      <c r="G198" s="81"/>
    </row>
    <row r="199" spans="2:7" ht="17.25" customHeight="1">
      <c r="B199" s="36">
        <v>192</v>
      </c>
      <c r="C199" s="81">
        <v>0.942107161594963</v>
      </c>
      <c r="D199" s="81">
        <v>0.8926843359572474</v>
      </c>
      <c r="E199" s="81">
        <v>0.59610705596107</v>
      </c>
      <c r="F199" s="81"/>
      <c r="G199" s="81">
        <v>0.9743213499633148</v>
      </c>
    </row>
    <row r="200" spans="2:7" ht="17.25" customHeight="1">
      <c r="B200" s="36">
        <v>193</v>
      </c>
      <c r="C200" s="81">
        <v>0.9425334470094436</v>
      </c>
      <c r="D200" s="81">
        <v>0.8932620784285408</v>
      </c>
      <c r="E200" s="81"/>
      <c r="F200" s="81"/>
      <c r="G200" s="81"/>
    </row>
    <row r="201" spans="2:7" ht="17.25" customHeight="1">
      <c r="B201" s="36">
        <v>194</v>
      </c>
      <c r="C201" s="81">
        <v>0.9428449632738718</v>
      </c>
      <c r="D201" s="81">
        <v>0.8942731277533043</v>
      </c>
      <c r="E201" s="81">
        <v>0.598540145985401</v>
      </c>
      <c r="F201" s="81"/>
      <c r="G201" s="81"/>
    </row>
    <row r="202" spans="2:7" ht="17.25" customHeight="1">
      <c r="B202" s="36">
        <v>195</v>
      </c>
      <c r="C202" s="81">
        <v>0.9431892707240291</v>
      </c>
      <c r="D202" s="81">
        <v>0.894778652415686</v>
      </c>
      <c r="E202" s="81"/>
      <c r="F202" s="81"/>
      <c r="G202" s="81"/>
    </row>
    <row r="203" spans="2:7" ht="17.25" customHeight="1">
      <c r="B203" s="36">
        <v>196</v>
      </c>
      <c r="C203" s="81">
        <v>0.9435171825813219</v>
      </c>
      <c r="D203" s="81">
        <v>0.8955008305048028</v>
      </c>
      <c r="E203" s="81">
        <v>0.6009732360097318</v>
      </c>
      <c r="F203" s="81"/>
      <c r="G203" s="81"/>
    </row>
    <row r="204" spans="2:7" ht="17.25" customHeight="1">
      <c r="B204" s="36">
        <v>197</v>
      </c>
      <c r="C204" s="81">
        <v>0.9438450944386146</v>
      </c>
      <c r="D204" s="81">
        <v>0.8961507907850079</v>
      </c>
      <c r="E204" s="81"/>
      <c r="F204" s="81"/>
      <c r="G204" s="81"/>
    </row>
    <row r="205" spans="2:7" ht="17.25" customHeight="1">
      <c r="B205" s="36">
        <v>198</v>
      </c>
      <c r="C205" s="81">
        <v>0.9441402151101781</v>
      </c>
      <c r="D205" s="81">
        <v>0.8970896223008598</v>
      </c>
      <c r="E205" s="81">
        <v>0.6082725060827245</v>
      </c>
      <c r="F205" s="81"/>
      <c r="G205" s="81"/>
    </row>
    <row r="206" spans="2:7" ht="17.25" customHeight="1">
      <c r="B206" s="36">
        <v>199</v>
      </c>
      <c r="C206" s="81">
        <v>0.9444845225603354</v>
      </c>
      <c r="D206" s="81">
        <v>0.8979562360077998</v>
      </c>
      <c r="E206" s="81"/>
      <c r="F206" s="81"/>
      <c r="G206" s="81"/>
    </row>
    <row r="207" spans="2:7" ht="17.25" customHeight="1">
      <c r="B207" s="36">
        <v>200</v>
      </c>
      <c r="C207" s="81">
        <v>0.944730456453305</v>
      </c>
      <c r="D207" s="81">
        <v>0.898606196288005</v>
      </c>
      <c r="E207" s="81"/>
      <c r="F207" s="81">
        <v>0.9705882352941169</v>
      </c>
      <c r="G207" s="81"/>
    </row>
    <row r="208" spans="2:7" ht="17.25" customHeight="1">
      <c r="B208" s="36">
        <v>201</v>
      </c>
      <c r="C208" s="81">
        <v>0.9451075550891916</v>
      </c>
      <c r="D208" s="81">
        <v>0.8992561565682101</v>
      </c>
      <c r="E208" s="81"/>
      <c r="F208" s="81"/>
      <c r="G208" s="81"/>
    </row>
    <row r="209" spans="2:7" ht="17.25" customHeight="1">
      <c r="B209" s="36">
        <v>202</v>
      </c>
      <c r="C209" s="81">
        <v>0.9454682581322137</v>
      </c>
      <c r="D209" s="81">
        <v>0.8996894634216802</v>
      </c>
      <c r="E209" s="81"/>
      <c r="F209" s="81"/>
      <c r="G209" s="81"/>
    </row>
    <row r="210" spans="2:7" ht="17.25" customHeight="1">
      <c r="B210" s="36">
        <v>203</v>
      </c>
      <c r="C210" s="81">
        <v>0.9459437303252882</v>
      </c>
      <c r="D210" s="81">
        <v>0.900411641510797</v>
      </c>
      <c r="E210" s="81"/>
      <c r="F210" s="81"/>
      <c r="G210" s="81"/>
    </row>
    <row r="211" spans="2:7" ht="17.25" customHeight="1">
      <c r="B211" s="36">
        <v>204</v>
      </c>
      <c r="C211" s="81">
        <v>0.9462388509968517</v>
      </c>
      <c r="D211" s="81">
        <v>0.9012060374088254</v>
      </c>
      <c r="E211" s="81"/>
      <c r="F211" s="81"/>
      <c r="G211" s="81"/>
    </row>
    <row r="212" spans="2:7" ht="17.25" customHeight="1">
      <c r="B212" s="36">
        <v>205</v>
      </c>
      <c r="C212" s="81">
        <v>0.9465339716684151</v>
      </c>
      <c r="D212" s="81">
        <v>0.9017115620712072</v>
      </c>
      <c r="E212" s="81"/>
      <c r="F212" s="81"/>
      <c r="G212" s="81"/>
    </row>
    <row r="213" spans="2:7" ht="17.25" customHeight="1">
      <c r="B213" s="36">
        <v>206</v>
      </c>
      <c r="C213" s="81">
        <v>0.9467471143756554</v>
      </c>
      <c r="D213" s="81">
        <v>0.902650393587059</v>
      </c>
      <c r="E213" s="81"/>
      <c r="F213" s="81"/>
      <c r="G213" s="81"/>
    </row>
    <row r="214" spans="2:7" ht="17.25" customHeight="1">
      <c r="B214" s="36">
        <v>207</v>
      </c>
      <c r="C214" s="81">
        <v>0.9468290923399786</v>
      </c>
      <c r="D214" s="81">
        <v>0.9031559182494407</v>
      </c>
      <c r="E214" s="81"/>
      <c r="F214" s="81"/>
      <c r="G214" s="81"/>
    </row>
    <row r="215" spans="2:7" ht="17.25" customHeight="1">
      <c r="B215" s="36">
        <v>208</v>
      </c>
      <c r="C215" s="81">
        <v>0.9471570041972713</v>
      </c>
      <c r="D215" s="81">
        <v>0.9039503141474692</v>
      </c>
      <c r="E215" s="81">
        <v>0.6131386861313863</v>
      </c>
      <c r="F215" s="81"/>
      <c r="G215" s="81"/>
    </row>
    <row r="216" spans="2:7" ht="17.25" customHeight="1">
      <c r="B216" s="36">
        <v>209</v>
      </c>
      <c r="C216" s="81">
        <v>0.9474521248688348</v>
      </c>
      <c r="D216" s="81">
        <v>0.9043114031920275</v>
      </c>
      <c r="E216" s="81">
        <v>0.6155717761557172</v>
      </c>
      <c r="F216" s="81"/>
      <c r="G216" s="81"/>
    </row>
    <row r="217" spans="2:7" ht="17.25" customHeight="1">
      <c r="B217" s="36">
        <v>210</v>
      </c>
      <c r="C217" s="81">
        <v>0.947763641133263</v>
      </c>
      <c r="D217" s="81">
        <v>0.9053946703257026</v>
      </c>
      <c r="E217" s="81">
        <v>0.6180048661800481</v>
      </c>
      <c r="F217" s="81"/>
      <c r="G217" s="81"/>
    </row>
    <row r="218" spans="2:7" ht="17.25" customHeight="1">
      <c r="B218" s="36">
        <v>211</v>
      </c>
      <c r="C218" s="81">
        <v>0.94789480587618</v>
      </c>
      <c r="D218" s="81">
        <v>0.9061168484148194</v>
      </c>
      <c r="E218" s="81"/>
      <c r="F218" s="81"/>
      <c r="G218" s="81"/>
    </row>
    <row r="219" spans="2:7" ht="17.25" customHeight="1">
      <c r="B219" s="36">
        <v>212</v>
      </c>
      <c r="C219" s="81">
        <v>0.9482391133263374</v>
      </c>
      <c r="D219" s="81">
        <v>0.9066945908861128</v>
      </c>
      <c r="E219" s="81">
        <v>0.620437956204379</v>
      </c>
      <c r="F219" s="81"/>
      <c r="G219" s="81"/>
    </row>
    <row r="220" spans="2:7" ht="17.25" customHeight="1">
      <c r="B220" s="36">
        <v>213</v>
      </c>
      <c r="C220" s="81">
        <v>0.9484850472193069</v>
      </c>
      <c r="D220" s="81">
        <v>0.9072723333574062</v>
      </c>
      <c r="E220" s="81"/>
      <c r="F220" s="81"/>
      <c r="G220" s="81"/>
    </row>
    <row r="221" spans="2:7" ht="17.25" customHeight="1">
      <c r="B221" s="36">
        <v>214</v>
      </c>
      <c r="C221" s="81">
        <v>0.9486490031479533</v>
      </c>
      <c r="D221" s="81">
        <v>0.9077056402108763</v>
      </c>
      <c r="E221" s="81"/>
      <c r="F221" s="81"/>
      <c r="G221" s="81"/>
    </row>
    <row r="222" spans="2:7" ht="17.25" customHeight="1">
      <c r="B222" s="36">
        <v>215</v>
      </c>
      <c r="C222" s="81">
        <v>0.9490588929695692</v>
      </c>
      <c r="D222" s="81">
        <v>0.908211164873258</v>
      </c>
      <c r="E222" s="81">
        <v>0.6228710462287099</v>
      </c>
      <c r="F222" s="81"/>
      <c r="G222" s="81"/>
    </row>
    <row r="223" spans="2:7" ht="17.25" customHeight="1">
      <c r="B223" s="36">
        <v>216</v>
      </c>
      <c r="C223" s="81">
        <v>0.949386804826862</v>
      </c>
      <c r="D223" s="81">
        <v>0.9088611251534632</v>
      </c>
      <c r="E223" s="81">
        <v>0.6253041362530408</v>
      </c>
      <c r="F223" s="81"/>
      <c r="G223" s="81"/>
    </row>
    <row r="224" spans="2:7" ht="17.25" customHeight="1">
      <c r="B224" s="36">
        <v>217</v>
      </c>
      <c r="C224" s="81">
        <v>0.949616343126967</v>
      </c>
      <c r="D224" s="81">
        <v>0.9098721744782267</v>
      </c>
      <c r="E224" s="81">
        <v>0.6277372262773717</v>
      </c>
      <c r="F224" s="81"/>
      <c r="G224" s="81"/>
    </row>
    <row r="225" spans="2:7" ht="17.25" customHeight="1">
      <c r="B225" s="36">
        <v>218</v>
      </c>
      <c r="C225" s="81">
        <v>0.9498294858342072</v>
      </c>
      <c r="D225" s="81">
        <v>0.9105221347584318</v>
      </c>
      <c r="E225" s="81"/>
      <c r="F225" s="81"/>
      <c r="G225" s="81"/>
    </row>
    <row r="226" spans="2:7" ht="17.25" customHeight="1">
      <c r="B226" s="36">
        <v>219</v>
      </c>
      <c r="C226" s="81">
        <v>0.949977046169989</v>
      </c>
      <c r="D226" s="81">
        <v>0.9108110059940785</v>
      </c>
      <c r="E226" s="81"/>
      <c r="F226" s="81"/>
      <c r="G226" s="81"/>
    </row>
    <row r="227" spans="2:7" ht="17.25" customHeight="1">
      <c r="B227" s="36">
        <v>220</v>
      </c>
      <c r="C227" s="81">
        <v>0.9502721668415525</v>
      </c>
      <c r="D227" s="81">
        <v>0.9113887484653719</v>
      </c>
      <c r="E227" s="81">
        <v>0.6326034063260335</v>
      </c>
      <c r="F227" s="81"/>
      <c r="G227" s="81"/>
    </row>
    <row r="228" spans="2:7" ht="17.25" customHeight="1">
      <c r="B228" s="36">
        <v>221</v>
      </c>
      <c r="C228" s="81">
        <v>0.9504033315844695</v>
      </c>
      <c r="D228" s="81">
        <v>0.911822055318842</v>
      </c>
      <c r="E228" s="81"/>
      <c r="F228" s="81"/>
      <c r="G228" s="81"/>
    </row>
    <row r="229" spans="2:7" ht="17.25" customHeight="1">
      <c r="B229" s="36">
        <v>222</v>
      </c>
      <c r="C229" s="81">
        <v>0.9506656610703037</v>
      </c>
      <c r="D229" s="81">
        <v>0.9121109265544887</v>
      </c>
      <c r="E229" s="81"/>
      <c r="F229" s="81"/>
      <c r="G229" s="81"/>
    </row>
    <row r="230" spans="2:7" ht="17.25" customHeight="1">
      <c r="B230" s="36">
        <v>223</v>
      </c>
      <c r="C230" s="81">
        <v>0.9509607817418672</v>
      </c>
      <c r="D230" s="81">
        <v>0.9126164512168704</v>
      </c>
      <c r="E230" s="81">
        <v>0.6350364963503644</v>
      </c>
      <c r="F230" s="81"/>
      <c r="G230" s="81"/>
    </row>
    <row r="231" spans="2:7" ht="17.25" customHeight="1">
      <c r="B231" s="36">
        <v>224</v>
      </c>
      <c r="C231" s="81">
        <v>0.9512722980062953</v>
      </c>
      <c r="D231" s="81">
        <v>0.9127608868346938</v>
      </c>
      <c r="E231" s="81"/>
      <c r="F231" s="81"/>
      <c r="G231" s="81"/>
    </row>
    <row r="232" spans="2:7" ht="17.25" customHeight="1">
      <c r="B232" s="36">
        <v>225</v>
      </c>
      <c r="C232" s="81">
        <v>0.9514526495278063</v>
      </c>
      <c r="D232" s="81">
        <v>0.913410847114899</v>
      </c>
      <c r="E232" s="81"/>
      <c r="F232" s="81"/>
      <c r="G232" s="81"/>
    </row>
    <row r="233" spans="2:7" ht="17.25" customHeight="1">
      <c r="B233" s="36">
        <v>226</v>
      </c>
      <c r="C233" s="81">
        <v>0.9515838142707234</v>
      </c>
      <c r="D233" s="81">
        <v>0.9136997183505456</v>
      </c>
      <c r="E233" s="81"/>
      <c r="F233" s="81"/>
      <c r="G233" s="81"/>
    </row>
    <row r="234" spans="2:7" ht="17.25" customHeight="1">
      <c r="B234" s="36">
        <v>227</v>
      </c>
      <c r="C234" s="81">
        <v>0.9518461437565575</v>
      </c>
      <c r="D234" s="81">
        <v>0.9143496786307508</v>
      </c>
      <c r="E234" s="81">
        <v>0.6399026763990262</v>
      </c>
      <c r="F234" s="81"/>
      <c r="G234" s="81"/>
    </row>
    <row r="235" spans="2:7" ht="17.25" customHeight="1">
      <c r="B235" s="36">
        <v>228</v>
      </c>
      <c r="C235" s="81">
        <v>0.9520920776495271</v>
      </c>
      <c r="D235" s="81">
        <v>0.9147107676753091</v>
      </c>
      <c r="E235" s="81"/>
      <c r="F235" s="81"/>
      <c r="G235" s="81">
        <v>0.9750550256786485</v>
      </c>
    </row>
    <row r="236" spans="2:7" ht="17.25" customHeight="1">
      <c r="B236" s="36">
        <v>229</v>
      </c>
      <c r="C236" s="81">
        <v>0.9522888247639028</v>
      </c>
      <c r="D236" s="81">
        <v>0.9148552032931325</v>
      </c>
      <c r="E236" s="81"/>
      <c r="F236" s="81"/>
      <c r="G236" s="81"/>
    </row>
    <row r="237" spans="2:7" ht="17.25" customHeight="1">
      <c r="B237" s="36">
        <v>230</v>
      </c>
      <c r="C237" s="81">
        <v>0.9524855718782784</v>
      </c>
      <c r="D237" s="81">
        <v>0.9152162923376909</v>
      </c>
      <c r="E237" s="81"/>
      <c r="F237" s="81"/>
      <c r="G237" s="81"/>
    </row>
    <row r="238" spans="2:7" ht="17.25" customHeight="1">
      <c r="B238" s="36">
        <v>231</v>
      </c>
      <c r="C238" s="81">
        <v>0.9528298793284358</v>
      </c>
      <c r="D238" s="81">
        <v>0.915866252617896</v>
      </c>
      <c r="E238" s="81"/>
      <c r="F238" s="81"/>
      <c r="G238" s="81">
        <v>0.9757887013939823</v>
      </c>
    </row>
    <row r="239" spans="2:7" ht="17.25" customHeight="1">
      <c r="B239" s="36">
        <v>232</v>
      </c>
      <c r="C239" s="81">
        <v>0.9530594176285407</v>
      </c>
      <c r="D239" s="81">
        <v>0.9166606485159244</v>
      </c>
      <c r="E239" s="81"/>
      <c r="F239" s="81"/>
      <c r="G239" s="81"/>
    </row>
    <row r="240" spans="2:7" ht="17.25" customHeight="1">
      <c r="B240" s="36">
        <v>233</v>
      </c>
      <c r="C240" s="81">
        <v>0.9533381427072396</v>
      </c>
      <c r="D240" s="81">
        <v>0.9173828266050412</v>
      </c>
      <c r="E240" s="81"/>
      <c r="F240" s="81"/>
      <c r="G240" s="81">
        <v>0.9765223771093161</v>
      </c>
    </row>
    <row r="241" spans="2:7" ht="17.25" customHeight="1">
      <c r="B241" s="36">
        <v>234</v>
      </c>
      <c r="C241" s="81">
        <v>0.9534857030430214</v>
      </c>
      <c r="D241" s="81">
        <v>0.9176716978406879</v>
      </c>
      <c r="E241" s="81">
        <v>0.6423357664233571</v>
      </c>
      <c r="F241" s="81"/>
      <c r="G241" s="81">
        <v>0.9772560528246499</v>
      </c>
    </row>
    <row r="242" spans="2:7" ht="17.25" customHeight="1">
      <c r="B242" s="36">
        <v>235</v>
      </c>
      <c r="C242" s="81">
        <v>0.9537152413431264</v>
      </c>
      <c r="D242" s="81">
        <v>0.918538311547628</v>
      </c>
      <c r="E242" s="81"/>
      <c r="F242" s="81"/>
      <c r="G242" s="81">
        <v>0.9779897285399837</v>
      </c>
    </row>
    <row r="243" spans="2:7" ht="17.25" customHeight="1">
      <c r="B243" s="36">
        <v>236</v>
      </c>
      <c r="C243" s="81">
        <v>0.9539939664218252</v>
      </c>
      <c r="D243" s="81">
        <v>0.9188994005921863</v>
      </c>
      <c r="E243" s="81">
        <v>0.644768856447688</v>
      </c>
      <c r="F243" s="81"/>
      <c r="G243" s="81"/>
    </row>
    <row r="244" spans="2:7" ht="17.25" customHeight="1">
      <c r="B244" s="36">
        <v>237</v>
      </c>
      <c r="C244" s="81">
        <v>0.9542235047219302</v>
      </c>
      <c r="D244" s="81">
        <v>0.9194049252545681</v>
      </c>
      <c r="E244" s="81">
        <v>0.6472019464720189</v>
      </c>
      <c r="F244" s="81"/>
      <c r="G244" s="81"/>
    </row>
    <row r="245" spans="2:7" ht="17.25" customHeight="1">
      <c r="B245" s="36">
        <v>238</v>
      </c>
      <c r="C245" s="81">
        <v>0.9544530430220352</v>
      </c>
      <c r="D245" s="81">
        <v>0.9201993211525965</v>
      </c>
      <c r="E245" s="81"/>
      <c r="F245" s="81"/>
      <c r="G245" s="81"/>
    </row>
    <row r="246" spans="2:7" ht="17.25" customHeight="1">
      <c r="B246" s="36">
        <v>239</v>
      </c>
      <c r="C246" s="81">
        <v>0.9547153725078693</v>
      </c>
      <c r="D246" s="81">
        <v>0.9210659348595366</v>
      </c>
      <c r="E246" s="81"/>
      <c r="F246" s="81"/>
      <c r="G246" s="81"/>
    </row>
    <row r="247" spans="2:7" ht="17.25" customHeight="1">
      <c r="B247" s="36">
        <v>240</v>
      </c>
      <c r="C247" s="81">
        <v>0.9549285152151096</v>
      </c>
      <c r="D247" s="81">
        <v>0.9214992417130067</v>
      </c>
      <c r="E247" s="81"/>
      <c r="F247" s="81"/>
      <c r="G247" s="81">
        <v>0.9787234042553175</v>
      </c>
    </row>
    <row r="248" spans="2:7" ht="17.25" customHeight="1">
      <c r="B248" s="36">
        <v>241</v>
      </c>
      <c r="C248" s="81">
        <v>0.9551580535152145</v>
      </c>
      <c r="D248" s="81">
        <v>0.9220047663753884</v>
      </c>
      <c r="E248" s="81"/>
      <c r="F248" s="81"/>
      <c r="G248" s="81"/>
    </row>
    <row r="249" spans="2:7" ht="17.25" customHeight="1">
      <c r="B249" s="36">
        <v>242</v>
      </c>
      <c r="C249" s="81">
        <v>0.9553384050367255</v>
      </c>
      <c r="D249" s="81">
        <v>0.9226547266555936</v>
      </c>
      <c r="E249" s="81"/>
      <c r="F249" s="81"/>
      <c r="G249" s="81"/>
    </row>
    <row r="250" spans="2:7" ht="17.25" customHeight="1">
      <c r="B250" s="36">
        <v>243</v>
      </c>
      <c r="C250" s="81">
        <v>0.9556007345225597</v>
      </c>
      <c r="D250" s="81">
        <v>0.9229435978912403</v>
      </c>
      <c r="E250" s="81"/>
      <c r="F250" s="81"/>
      <c r="G250" s="81"/>
    </row>
    <row r="251" spans="2:7" ht="17.25" customHeight="1">
      <c r="B251" s="36">
        <v>244</v>
      </c>
      <c r="C251" s="81">
        <v>0.9558466684155292</v>
      </c>
      <c r="D251" s="81">
        <v>0.9235213403625336</v>
      </c>
      <c r="E251" s="81"/>
      <c r="F251" s="81"/>
      <c r="G251" s="81"/>
    </row>
    <row r="252" spans="2:7" ht="17.25" customHeight="1">
      <c r="B252" s="36">
        <v>245</v>
      </c>
      <c r="C252" s="81">
        <v>0.9560762067156342</v>
      </c>
      <c r="D252" s="81">
        <v>0.9243157362605621</v>
      </c>
      <c r="E252" s="81"/>
      <c r="F252" s="81"/>
      <c r="G252" s="81">
        <v>0.9801907556859851</v>
      </c>
    </row>
    <row r="253" spans="2:7" ht="17.25" customHeight="1">
      <c r="B253" s="36">
        <v>246</v>
      </c>
      <c r="C253" s="81">
        <v>0.9562401626442806</v>
      </c>
      <c r="D253" s="81">
        <v>0.9247490431140322</v>
      </c>
      <c r="E253" s="81">
        <v>0.6496350364963498</v>
      </c>
      <c r="F253" s="81"/>
      <c r="G253" s="81"/>
    </row>
    <row r="254" spans="2:7" ht="17.25" customHeight="1">
      <c r="B254" s="36">
        <v>247</v>
      </c>
      <c r="C254" s="81">
        <v>0.9564533053515208</v>
      </c>
      <c r="D254" s="81">
        <v>0.9253267855853256</v>
      </c>
      <c r="E254" s="81"/>
      <c r="F254" s="81"/>
      <c r="G254" s="81"/>
    </row>
    <row r="255" spans="2:7" ht="17.25" customHeight="1">
      <c r="B255" s="36">
        <v>248</v>
      </c>
      <c r="C255" s="81">
        <v>0.9566828436516258</v>
      </c>
      <c r="D255" s="81">
        <v>0.9258323102477073</v>
      </c>
      <c r="E255" s="81">
        <v>0.6520681265206807</v>
      </c>
      <c r="F255" s="81"/>
      <c r="G255" s="81"/>
    </row>
    <row r="256" spans="2:7" ht="17.25" customHeight="1">
      <c r="B256" s="36">
        <v>249</v>
      </c>
      <c r="C256" s="81">
        <v>0.9569287775445954</v>
      </c>
      <c r="D256" s="81">
        <v>0.9261933992922656</v>
      </c>
      <c r="E256" s="81">
        <v>0.6545012165450116</v>
      </c>
      <c r="F256" s="81"/>
      <c r="G256" s="81"/>
    </row>
    <row r="257" spans="2:7" ht="17.25" customHeight="1">
      <c r="B257" s="36">
        <v>250</v>
      </c>
      <c r="C257" s="81">
        <v>0.9571911070304295</v>
      </c>
      <c r="D257" s="81">
        <v>0.9264822705279123</v>
      </c>
      <c r="E257" s="81"/>
      <c r="F257" s="81"/>
      <c r="G257" s="81"/>
    </row>
    <row r="258" spans="2:7" ht="17.25" customHeight="1">
      <c r="B258" s="36">
        <v>251</v>
      </c>
      <c r="C258" s="81">
        <v>0.9574698321091284</v>
      </c>
      <c r="D258" s="81">
        <v>0.9273488842348524</v>
      </c>
      <c r="E258" s="81"/>
      <c r="F258" s="81">
        <v>0.9803921568627443</v>
      </c>
      <c r="G258" s="81"/>
    </row>
    <row r="259" spans="2:7" ht="17.25" customHeight="1">
      <c r="B259" s="36">
        <v>252</v>
      </c>
      <c r="C259" s="81">
        <v>0.9576501836306394</v>
      </c>
      <c r="D259" s="81">
        <v>0.9281432801328808</v>
      </c>
      <c r="E259" s="81"/>
      <c r="F259" s="81"/>
      <c r="G259" s="81"/>
    </row>
    <row r="260" spans="2:7" ht="17.25" customHeight="1">
      <c r="B260" s="36">
        <v>253</v>
      </c>
      <c r="C260" s="81">
        <v>0.9578633263378796</v>
      </c>
      <c r="D260" s="81">
        <v>0.9282877157507042</v>
      </c>
      <c r="E260" s="81"/>
      <c r="F260" s="81"/>
      <c r="G260" s="81"/>
    </row>
    <row r="261" spans="2:7" ht="17.25" customHeight="1">
      <c r="B261" s="36">
        <v>254</v>
      </c>
      <c r="C261" s="81">
        <v>0.9579616998950674</v>
      </c>
      <c r="D261" s="81">
        <v>0.928793240413086</v>
      </c>
      <c r="E261" s="81"/>
      <c r="F261" s="81"/>
      <c r="G261" s="81"/>
    </row>
    <row r="262" spans="2:7" ht="17.25" customHeight="1">
      <c r="B262" s="36">
        <v>255</v>
      </c>
      <c r="C262" s="81">
        <v>0.958207633788037</v>
      </c>
      <c r="D262" s="81">
        <v>0.9293709828843794</v>
      </c>
      <c r="E262" s="81"/>
      <c r="F262" s="81">
        <v>0.9901960784313717</v>
      </c>
      <c r="G262" s="81"/>
    </row>
    <row r="263" spans="2:7" ht="17.25" customHeight="1">
      <c r="B263" s="36">
        <v>256</v>
      </c>
      <c r="C263" s="81">
        <v>0.9584043809024126</v>
      </c>
      <c r="D263" s="81">
        <v>0.9298765075467611</v>
      </c>
      <c r="E263" s="81">
        <v>0.6593673965936734</v>
      </c>
      <c r="F263" s="81"/>
      <c r="G263" s="81">
        <v>0.9809244314013189</v>
      </c>
    </row>
    <row r="264" spans="2:7" ht="17.25" customHeight="1">
      <c r="B264" s="36">
        <v>257</v>
      </c>
      <c r="C264" s="81">
        <v>0.958568336831059</v>
      </c>
      <c r="D264" s="81">
        <v>0.9302375965913194</v>
      </c>
      <c r="E264" s="81">
        <v>0.6618004866180043</v>
      </c>
      <c r="F264" s="81"/>
      <c r="G264" s="81"/>
    </row>
    <row r="265" spans="2:7" ht="17.25" customHeight="1">
      <c r="B265" s="36">
        <v>258</v>
      </c>
      <c r="C265" s="81">
        <v>0.9588798530954872</v>
      </c>
      <c r="D265" s="81">
        <v>0.9305986856358778</v>
      </c>
      <c r="E265" s="81"/>
      <c r="F265" s="81"/>
      <c r="G265" s="81"/>
    </row>
    <row r="266" spans="2:7" ht="17.25" customHeight="1">
      <c r="B266" s="36">
        <v>259</v>
      </c>
      <c r="C266" s="81">
        <v>0.9590438090241336</v>
      </c>
      <c r="D266" s="81">
        <v>0.9313208637249946</v>
      </c>
      <c r="E266" s="81">
        <v>0.6642335766423352</v>
      </c>
      <c r="F266" s="81"/>
      <c r="G266" s="81"/>
    </row>
    <row r="267" spans="2:7" ht="17.25" customHeight="1">
      <c r="B267" s="36">
        <v>260</v>
      </c>
      <c r="C267" s="81">
        <v>0.9592405561385092</v>
      </c>
      <c r="D267" s="81">
        <v>0.9316097349606413</v>
      </c>
      <c r="E267" s="81"/>
      <c r="F267" s="81"/>
      <c r="G267" s="81"/>
    </row>
    <row r="268" spans="2:7" ht="17.25" customHeight="1">
      <c r="B268" s="36">
        <v>261</v>
      </c>
      <c r="C268" s="81">
        <v>0.9594209076600202</v>
      </c>
      <c r="D268" s="81">
        <v>0.932115259623023</v>
      </c>
      <c r="E268" s="81"/>
      <c r="F268" s="81"/>
      <c r="G268" s="81"/>
    </row>
    <row r="269" spans="2:7" ht="17.25" customHeight="1">
      <c r="B269" s="36">
        <v>262</v>
      </c>
      <c r="C269" s="81">
        <v>0.9596176547743959</v>
      </c>
      <c r="D269" s="81">
        <v>0.9328374377121398</v>
      </c>
      <c r="E269" s="81"/>
      <c r="F269" s="81"/>
      <c r="G269" s="81"/>
    </row>
    <row r="270" spans="2:7" ht="17.25" customHeight="1">
      <c r="B270" s="36">
        <v>263</v>
      </c>
      <c r="C270" s="81">
        <v>0.9598963798530947</v>
      </c>
      <c r="D270" s="81">
        <v>0.9334151801834332</v>
      </c>
      <c r="E270" s="81"/>
      <c r="F270" s="81"/>
      <c r="G270" s="81"/>
    </row>
    <row r="271" spans="2:7" ht="17.25" customHeight="1">
      <c r="B271" s="36">
        <v>264</v>
      </c>
      <c r="C271" s="81">
        <v>0.9601259181531997</v>
      </c>
      <c r="D271" s="81">
        <v>0.9337762692279915</v>
      </c>
      <c r="E271" s="81"/>
      <c r="F271" s="81"/>
      <c r="G271" s="81"/>
    </row>
    <row r="272" spans="2:7" ht="17.25" customHeight="1">
      <c r="B272" s="36">
        <v>265</v>
      </c>
      <c r="C272" s="81">
        <v>0.9603882476390339</v>
      </c>
      <c r="D272" s="81">
        <v>0.9343540116992849</v>
      </c>
      <c r="E272" s="81"/>
      <c r="F272" s="81"/>
      <c r="G272" s="81"/>
    </row>
    <row r="273" spans="2:7" ht="17.25" customHeight="1">
      <c r="B273" s="36">
        <v>266</v>
      </c>
      <c r="C273" s="81">
        <v>0.9605358079748156</v>
      </c>
      <c r="D273" s="81">
        <v>0.934787318552755</v>
      </c>
      <c r="E273" s="81"/>
      <c r="F273" s="81"/>
      <c r="G273" s="81">
        <v>0.9816581071166527</v>
      </c>
    </row>
    <row r="274" spans="2:7" ht="17.25" customHeight="1">
      <c r="B274" s="36">
        <v>267</v>
      </c>
      <c r="C274" s="81">
        <v>0.9607817418677852</v>
      </c>
      <c r="D274" s="81">
        <v>0.9352206254062251</v>
      </c>
      <c r="E274" s="81">
        <v>0.6666666666666661</v>
      </c>
      <c r="F274" s="81"/>
      <c r="G274" s="81"/>
    </row>
    <row r="275" spans="2:7" ht="17.25" customHeight="1">
      <c r="B275" s="36">
        <v>268</v>
      </c>
      <c r="C275" s="81">
        <v>0.9608965110178377</v>
      </c>
      <c r="D275" s="81">
        <v>0.9352928432151367</v>
      </c>
      <c r="E275" s="81">
        <v>0.669099756690997</v>
      </c>
      <c r="F275" s="81"/>
      <c r="G275" s="81"/>
    </row>
    <row r="276" spans="2:7" ht="17.25" customHeight="1">
      <c r="B276" s="36">
        <v>269</v>
      </c>
      <c r="C276" s="81">
        <v>0.9610768625393487</v>
      </c>
      <c r="D276" s="81">
        <v>0.9357983678775185</v>
      </c>
      <c r="E276" s="81"/>
      <c r="F276" s="81"/>
      <c r="G276" s="81"/>
    </row>
    <row r="277" spans="2:7" ht="17.25" customHeight="1">
      <c r="B277" s="36">
        <v>270</v>
      </c>
      <c r="C277" s="81">
        <v>0.9613555876180475</v>
      </c>
      <c r="D277" s="81">
        <v>0.9365205459666353</v>
      </c>
      <c r="E277" s="81"/>
      <c r="F277" s="81"/>
      <c r="G277" s="81"/>
    </row>
    <row r="278" spans="2:7" ht="17.25" customHeight="1">
      <c r="B278" s="36">
        <v>271</v>
      </c>
      <c r="C278" s="81">
        <v>0.9616343126967464</v>
      </c>
      <c r="D278" s="81">
        <v>0.937242724055752</v>
      </c>
      <c r="E278" s="81"/>
      <c r="F278" s="81"/>
      <c r="G278" s="81"/>
    </row>
    <row r="279" spans="2:7" ht="17.25" customHeight="1">
      <c r="B279" s="36">
        <v>272</v>
      </c>
      <c r="C279" s="81">
        <v>0.9621589716684148</v>
      </c>
      <c r="D279" s="81">
        <v>0.9377482487181338</v>
      </c>
      <c r="E279" s="81"/>
      <c r="F279" s="81"/>
      <c r="G279" s="81"/>
    </row>
    <row r="280" spans="2:7" ht="17.25" customHeight="1">
      <c r="B280" s="36">
        <v>273</v>
      </c>
      <c r="C280" s="81">
        <v>0.9638477177334726</v>
      </c>
      <c r="D280" s="81">
        <v>0.9423701884884812</v>
      </c>
      <c r="E280" s="81">
        <v>0.6715328467153279</v>
      </c>
      <c r="F280" s="81"/>
      <c r="G280" s="81">
        <v>0.9831254585473204</v>
      </c>
    </row>
    <row r="281" spans="2:7" ht="17.25" customHeight="1">
      <c r="B281" s="36">
        <v>274</v>
      </c>
      <c r="C281" s="81">
        <v>0.9639788824763896</v>
      </c>
      <c r="D281" s="81">
        <v>0.9428034953419513</v>
      </c>
      <c r="E281" s="81"/>
      <c r="F281" s="81"/>
      <c r="G281" s="81"/>
    </row>
    <row r="282" spans="2:7" ht="17.25" customHeight="1">
      <c r="B282" s="36">
        <v>275</v>
      </c>
      <c r="C282" s="81">
        <v>0.9643067943336824</v>
      </c>
      <c r="D282" s="81">
        <v>0.943309020004333</v>
      </c>
      <c r="E282" s="81">
        <v>0.6739659367396588</v>
      </c>
      <c r="F282" s="81"/>
      <c r="G282" s="81"/>
    </row>
    <row r="283" spans="2:7" ht="17.25" customHeight="1">
      <c r="B283" s="36">
        <v>276</v>
      </c>
      <c r="C283" s="81">
        <v>0.9644379590765995</v>
      </c>
      <c r="D283" s="81">
        <v>0.9440311980934498</v>
      </c>
      <c r="E283" s="81"/>
      <c r="F283" s="81"/>
      <c r="G283" s="81">
        <v>0.9838591342626541</v>
      </c>
    </row>
    <row r="284" spans="2:7" ht="17.25" customHeight="1">
      <c r="B284" s="36">
        <v>277</v>
      </c>
      <c r="C284" s="81">
        <v>0.9646019150052458</v>
      </c>
      <c r="D284" s="81">
        <v>0.9448255939914783</v>
      </c>
      <c r="E284" s="81"/>
      <c r="F284" s="81"/>
      <c r="G284" s="81"/>
    </row>
    <row r="285" spans="2:7" ht="17.25" customHeight="1">
      <c r="B285" s="36">
        <v>278</v>
      </c>
      <c r="C285" s="81">
        <v>0.9647658709338922</v>
      </c>
      <c r="D285" s="81">
        <v>0.9449700296093017</v>
      </c>
      <c r="E285" s="81">
        <v>0.6763990267639897</v>
      </c>
      <c r="F285" s="81"/>
      <c r="G285" s="81"/>
    </row>
    <row r="286" spans="2:7" ht="17.25" customHeight="1">
      <c r="B286" s="36">
        <v>279</v>
      </c>
      <c r="C286" s="81">
        <v>0.9649462224554032</v>
      </c>
      <c r="D286" s="81">
        <v>0.9454033364627717</v>
      </c>
      <c r="E286" s="81">
        <v>0.6788321167883206</v>
      </c>
      <c r="F286" s="81"/>
      <c r="G286" s="81"/>
    </row>
    <row r="287" spans="2:7" ht="17.25" customHeight="1">
      <c r="B287" s="36">
        <v>280</v>
      </c>
      <c r="C287" s="81">
        <v>0.9651265739769141</v>
      </c>
      <c r="D287" s="81">
        <v>0.9456199898895068</v>
      </c>
      <c r="E287" s="81">
        <v>0.6812652068126515</v>
      </c>
      <c r="F287" s="81"/>
      <c r="G287" s="81"/>
    </row>
    <row r="288" spans="2:7" ht="17.25" customHeight="1">
      <c r="B288" s="36">
        <v>281</v>
      </c>
      <c r="C288" s="81">
        <v>0.9653397166841544</v>
      </c>
      <c r="D288" s="81">
        <v>0.9458366433162418</v>
      </c>
      <c r="E288" s="81"/>
      <c r="F288" s="81"/>
      <c r="G288" s="81"/>
    </row>
    <row r="289" spans="2:7" ht="17.25" customHeight="1">
      <c r="B289" s="36">
        <v>282</v>
      </c>
      <c r="C289" s="81">
        <v>0.9655200682056654</v>
      </c>
      <c r="D289" s="81">
        <v>0.9462699501697119</v>
      </c>
      <c r="E289" s="81"/>
      <c r="F289" s="81"/>
      <c r="G289" s="81">
        <v>0.9845928099779879</v>
      </c>
    </row>
    <row r="290" spans="2:7" ht="17.25" customHeight="1">
      <c r="B290" s="36">
        <v>283</v>
      </c>
      <c r="C290" s="81">
        <v>0.9656348373557179</v>
      </c>
      <c r="D290" s="81">
        <v>0.9469921282588287</v>
      </c>
      <c r="E290" s="81"/>
      <c r="F290" s="81"/>
      <c r="G290" s="81"/>
    </row>
    <row r="291" spans="2:7" ht="17.25" customHeight="1">
      <c r="B291" s="36">
        <v>284</v>
      </c>
      <c r="C291" s="81">
        <v>0.9659299580272813</v>
      </c>
      <c r="D291" s="81">
        <v>0.9477143063479455</v>
      </c>
      <c r="E291" s="81">
        <v>0.6836982968369824</v>
      </c>
      <c r="F291" s="81"/>
      <c r="G291" s="81"/>
    </row>
    <row r="292" spans="2:7" ht="17.25" customHeight="1">
      <c r="B292" s="36">
        <v>285</v>
      </c>
      <c r="C292" s="81">
        <v>0.9661594963273863</v>
      </c>
      <c r="D292" s="81">
        <v>0.9480031775835922</v>
      </c>
      <c r="E292" s="81"/>
      <c r="F292" s="81"/>
      <c r="G292" s="81"/>
    </row>
    <row r="293" spans="2:7" ht="17.25" customHeight="1">
      <c r="B293" s="36">
        <v>286</v>
      </c>
      <c r="C293" s="81">
        <v>0.9663398478488973</v>
      </c>
      <c r="D293" s="81">
        <v>0.9488697912905323</v>
      </c>
      <c r="E293" s="81">
        <v>0.6861313868613133</v>
      </c>
      <c r="F293" s="81"/>
      <c r="G293" s="81"/>
    </row>
    <row r="294" spans="2:7" ht="17.25" customHeight="1">
      <c r="B294" s="36">
        <v>287</v>
      </c>
      <c r="C294" s="81">
        <v>0.9666841552990546</v>
      </c>
      <c r="D294" s="81">
        <v>0.949158662526179</v>
      </c>
      <c r="E294" s="81">
        <v>0.690997566909975</v>
      </c>
      <c r="F294" s="81"/>
      <c r="G294" s="81">
        <v>0.9853264856933217</v>
      </c>
    </row>
    <row r="295" spans="2:7" ht="17.25" customHeight="1">
      <c r="B295" s="36">
        <v>288</v>
      </c>
      <c r="C295" s="81">
        <v>0.9669136935991596</v>
      </c>
      <c r="D295" s="81">
        <v>0.9495197515707373</v>
      </c>
      <c r="E295" s="81">
        <v>0.693430656934306</v>
      </c>
      <c r="F295" s="81"/>
      <c r="G295" s="81"/>
    </row>
    <row r="296" spans="2:7" ht="17.25" customHeight="1">
      <c r="B296" s="36">
        <v>289</v>
      </c>
      <c r="C296" s="81">
        <v>0.9671104407135352</v>
      </c>
      <c r="D296" s="81">
        <v>0.950025276233119</v>
      </c>
      <c r="E296" s="81">
        <v>0.6958637469586368</v>
      </c>
      <c r="F296" s="81"/>
      <c r="G296" s="81"/>
    </row>
    <row r="297" spans="2:7" ht="17.25" customHeight="1">
      <c r="B297" s="36">
        <v>290</v>
      </c>
      <c r="C297" s="81">
        <v>0.9673071878279109</v>
      </c>
      <c r="D297" s="81">
        <v>0.9506030187044124</v>
      </c>
      <c r="E297" s="81"/>
      <c r="F297" s="81"/>
      <c r="G297" s="81"/>
    </row>
    <row r="298" spans="2:7" ht="17.25" customHeight="1">
      <c r="B298" s="36">
        <v>291</v>
      </c>
      <c r="C298" s="81">
        <v>0.967667890870933</v>
      </c>
      <c r="D298" s="81">
        <v>0.9511085433667942</v>
      </c>
      <c r="E298" s="81"/>
      <c r="F298" s="81"/>
      <c r="G298" s="81"/>
    </row>
    <row r="299" spans="2:7" ht="17.25" customHeight="1">
      <c r="B299" s="36">
        <v>292</v>
      </c>
      <c r="C299" s="81">
        <v>0.9678974291710379</v>
      </c>
      <c r="D299" s="81">
        <v>0.9513974146024409</v>
      </c>
      <c r="E299" s="81"/>
      <c r="F299" s="81"/>
      <c r="G299" s="81"/>
    </row>
    <row r="300" spans="2:7" ht="17.25" customHeight="1">
      <c r="B300" s="36">
        <v>293</v>
      </c>
      <c r="C300" s="81">
        <v>0.9680941762854136</v>
      </c>
      <c r="D300" s="81">
        <v>0.9519751570737343</v>
      </c>
      <c r="E300" s="81"/>
      <c r="F300" s="81"/>
      <c r="G300" s="81"/>
    </row>
    <row r="301" spans="2:7" ht="17.25" customHeight="1">
      <c r="B301" s="36">
        <v>294</v>
      </c>
      <c r="C301" s="81">
        <v>0.9682745278069246</v>
      </c>
      <c r="D301" s="81">
        <v>0.9525528995450276</v>
      </c>
      <c r="E301" s="81"/>
      <c r="F301" s="81"/>
      <c r="G301" s="81"/>
    </row>
    <row r="302" spans="2:7" ht="17.25" customHeight="1">
      <c r="B302" s="36">
        <v>295</v>
      </c>
      <c r="C302" s="81">
        <v>0.9683892969569771</v>
      </c>
      <c r="D302" s="81">
        <v>0.952913988589586</v>
      </c>
      <c r="E302" s="81"/>
      <c r="F302" s="81"/>
      <c r="G302" s="81"/>
    </row>
    <row r="303" spans="2:7" ht="17.25" customHeight="1">
      <c r="B303" s="36">
        <v>296</v>
      </c>
      <c r="C303" s="81">
        <v>0.9684876705141648</v>
      </c>
      <c r="D303" s="81">
        <v>0.9533472954430561</v>
      </c>
      <c r="E303" s="81">
        <v>0.6982968369829677</v>
      </c>
      <c r="F303" s="81"/>
      <c r="G303" s="81"/>
    </row>
    <row r="304" spans="2:7" ht="17.25" customHeight="1">
      <c r="B304" s="36">
        <v>297</v>
      </c>
      <c r="C304" s="81">
        <v>0.9686680220356758</v>
      </c>
      <c r="D304" s="81">
        <v>0.9539250379143495</v>
      </c>
      <c r="E304" s="81"/>
      <c r="F304" s="81"/>
      <c r="G304" s="81">
        <v>0.9860601614086555</v>
      </c>
    </row>
    <row r="305" spans="2:7" ht="17.25" customHeight="1">
      <c r="B305" s="36">
        <v>298</v>
      </c>
      <c r="C305" s="81">
        <v>0.9689467471143747</v>
      </c>
      <c r="D305" s="81">
        <v>0.9543583447678196</v>
      </c>
      <c r="E305" s="81">
        <v>0.7007299270072986</v>
      </c>
      <c r="F305" s="81"/>
      <c r="G305" s="81"/>
    </row>
    <row r="306" spans="2:7" ht="17.25" customHeight="1">
      <c r="B306" s="36">
        <v>299</v>
      </c>
      <c r="C306" s="81">
        <v>0.9691926810073442</v>
      </c>
      <c r="D306" s="81">
        <v>0.9545749981945546</v>
      </c>
      <c r="E306" s="81"/>
      <c r="F306" s="81"/>
      <c r="G306" s="81"/>
    </row>
    <row r="307" spans="2:7" ht="17.25" customHeight="1">
      <c r="B307" s="36">
        <v>300</v>
      </c>
      <c r="C307" s="81">
        <v>0.9693074501573967</v>
      </c>
      <c r="D307" s="81">
        <v>0.9547916516212896</v>
      </c>
      <c r="E307" s="81"/>
      <c r="F307" s="81"/>
      <c r="G307" s="81"/>
    </row>
    <row r="308" spans="2:7" ht="17.25" customHeight="1">
      <c r="B308" s="36">
        <v>301</v>
      </c>
      <c r="C308" s="81">
        <v>0.9695861752360956</v>
      </c>
      <c r="D308" s="81">
        <v>0.9554416119014948</v>
      </c>
      <c r="E308" s="81"/>
      <c r="F308" s="81"/>
      <c r="G308" s="81"/>
    </row>
    <row r="309" spans="2:7" ht="17.25" customHeight="1">
      <c r="B309" s="36">
        <v>302</v>
      </c>
      <c r="C309" s="81">
        <v>0.9697993179433358</v>
      </c>
      <c r="D309" s="81">
        <v>0.9555860475193182</v>
      </c>
      <c r="E309" s="81">
        <v>0.7031630170316295</v>
      </c>
      <c r="F309" s="81"/>
      <c r="G309" s="81"/>
    </row>
    <row r="310" spans="2:7" ht="17.25" customHeight="1">
      <c r="B310" s="36">
        <v>303</v>
      </c>
      <c r="C310" s="81">
        <v>0.9699468782791176</v>
      </c>
      <c r="D310" s="81">
        <v>0.9560193543727883</v>
      </c>
      <c r="E310" s="81">
        <v>0.7055961070559604</v>
      </c>
      <c r="F310" s="81"/>
      <c r="G310" s="81"/>
    </row>
    <row r="311" spans="2:7" ht="17.25" customHeight="1">
      <c r="B311" s="36">
        <v>304</v>
      </c>
      <c r="C311" s="81">
        <v>0.9700124606505762</v>
      </c>
      <c r="D311" s="81">
        <v>0.9563804434173466</v>
      </c>
      <c r="E311" s="81">
        <v>0.7080291970802913</v>
      </c>
      <c r="F311" s="81"/>
      <c r="G311" s="81"/>
    </row>
    <row r="312" spans="2:7" ht="17.25" customHeight="1">
      <c r="B312" s="36">
        <v>305</v>
      </c>
      <c r="C312" s="81">
        <v>0.9701436253934933</v>
      </c>
      <c r="D312" s="81">
        <v>0.95695818588864</v>
      </c>
      <c r="E312" s="81">
        <v>0.7104622871046222</v>
      </c>
      <c r="F312" s="81"/>
      <c r="G312" s="81"/>
    </row>
    <row r="313" spans="2:7" ht="17.25" customHeight="1">
      <c r="B313" s="36">
        <v>306</v>
      </c>
      <c r="C313" s="81">
        <v>0.9703239769150043</v>
      </c>
      <c r="D313" s="81">
        <v>0.9571748393153751</v>
      </c>
      <c r="E313" s="81">
        <v>0.7128953771289531</v>
      </c>
      <c r="F313" s="81"/>
      <c r="G313" s="81"/>
    </row>
    <row r="314" spans="2:7" ht="17.25" customHeight="1">
      <c r="B314" s="36">
        <v>307</v>
      </c>
      <c r="C314" s="81">
        <v>0.970471537250786</v>
      </c>
      <c r="D314" s="81">
        <v>0.9573914927421101</v>
      </c>
      <c r="E314" s="81"/>
      <c r="F314" s="81"/>
      <c r="G314" s="81"/>
    </row>
    <row r="315" spans="2:7" ht="17.25" customHeight="1">
      <c r="B315" s="36">
        <v>308</v>
      </c>
      <c r="C315" s="81">
        <v>0.9706846799580263</v>
      </c>
      <c r="D315" s="81">
        <v>0.9577525817866684</v>
      </c>
      <c r="E315" s="81"/>
      <c r="F315" s="81"/>
      <c r="G315" s="81"/>
    </row>
    <row r="316" spans="2:7" ht="17.25" customHeight="1">
      <c r="B316" s="36">
        <v>309</v>
      </c>
      <c r="C316" s="81">
        <v>0.9708978226652666</v>
      </c>
      <c r="D316" s="81">
        <v>0.9578970174044918</v>
      </c>
      <c r="E316" s="81"/>
      <c r="F316" s="81"/>
      <c r="G316" s="81"/>
    </row>
    <row r="317" spans="2:7" ht="17.25" customHeight="1">
      <c r="B317" s="36">
        <v>310</v>
      </c>
      <c r="C317" s="81">
        <v>0.9710945697796423</v>
      </c>
      <c r="D317" s="81">
        <v>0.9581858886401385</v>
      </c>
      <c r="E317" s="81"/>
      <c r="F317" s="81"/>
      <c r="G317" s="81"/>
    </row>
    <row r="318" spans="2:7" ht="17.25" customHeight="1">
      <c r="B318" s="36">
        <v>311</v>
      </c>
      <c r="C318" s="81">
        <v>0.9712913168940179</v>
      </c>
      <c r="D318" s="81">
        <v>0.9585469776846969</v>
      </c>
      <c r="E318" s="81">
        <v>0.715328467153284</v>
      </c>
      <c r="F318" s="81"/>
      <c r="G318" s="81"/>
    </row>
    <row r="319" spans="2:7" ht="17.25" customHeight="1">
      <c r="B319" s="36">
        <v>312</v>
      </c>
      <c r="C319" s="81">
        <v>0.9715372507869875</v>
      </c>
      <c r="D319" s="81">
        <v>0.9586914133025203</v>
      </c>
      <c r="E319" s="81">
        <v>0.7177615571776149</v>
      </c>
      <c r="F319" s="81">
        <v>0.9999999999999991</v>
      </c>
      <c r="G319" s="81"/>
    </row>
    <row r="320" spans="2:7" ht="17.25" customHeight="1">
      <c r="B320" s="36">
        <v>313</v>
      </c>
      <c r="C320" s="81">
        <v>0.9717176023084985</v>
      </c>
      <c r="D320" s="81">
        <v>0.9590525023470786</v>
      </c>
      <c r="E320" s="81">
        <v>0.7201946472019458</v>
      </c>
      <c r="F320" s="81"/>
      <c r="G320" s="81"/>
    </row>
    <row r="321" spans="2:7" ht="17.25" customHeight="1">
      <c r="B321" s="36">
        <v>314</v>
      </c>
      <c r="C321" s="81">
        <v>0.9719307450157387</v>
      </c>
      <c r="D321" s="81">
        <v>0.9594858092005487</v>
      </c>
      <c r="E321" s="81"/>
      <c r="F321" s="81"/>
      <c r="G321" s="81"/>
    </row>
    <row r="322" spans="2:7" ht="17.25" customHeight="1">
      <c r="B322" s="36">
        <v>315</v>
      </c>
      <c r="C322" s="81">
        <v>0.9722094700944376</v>
      </c>
      <c r="D322" s="81">
        <v>0.959846898245107</v>
      </c>
      <c r="E322" s="81"/>
      <c r="F322" s="81"/>
      <c r="G322" s="81"/>
    </row>
    <row r="323" spans="2:7" ht="17.25" customHeight="1">
      <c r="B323" s="36">
        <v>316</v>
      </c>
      <c r="C323" s="81">
        <v>0.9723570304302194</v>
      </c>
      <c r="D323" s="81">
        <v>0.9609301653787822</v>
      </c>
      <c r="E323" s="81"/>
      <c r="F323" s="81"/>
      <c r="G323" s="81"/>
    </row>
    <row r="324" spans="2:7" ht="17.25" customHeight="1">
      <c r="B324" s="36">
        <v>317</v>
      </c>
      <c r="C324" s="81">
        <v>0.9725209863588657</v>
      </c>
      <c r="D324" s="81">
        <v>0.9614356900411639</v>
      </c>
      <c r="E324" s="81"/>
      <c r="F324" s="81"/>
      <c r="G324" s="81"/>
    </row>
    <row r="325" spans="2:7" ht="17.25" customHeight="1">
      <c r="B325" s="36">
        <v>318</v>
      </c>
      <c r="C325" s="81">
        <v>0.9726849422875121</v>
      </c>
      <c r="D325" s="81">
        <v>0.961868996894634</v>
      </c>
      <c r="E325" s="81"/>
      <c r="F325" s="81"/>
      <c r="G325" s="81"/>
    </row>
    <row r="326" spans="2:7" ht="17.25" customHeight="1">
      <c r="B326" s="36">
        <v>319</v>
      </c>
      <c r="C326" s="81">
        <v>0.9728980849947524</v>
      </c>
      <c r="D326" s="81">
        <v>0.9625911749837508</v>
      </c>
      <c r="E326" s="81">
        <v>0.7226277372262767</v>
      </c>
      <c r="F326" s="81"/>
      <c r="G326" s="81"/>
    </row>
    <row r="327" spans="2:7" ht="17.25" customHeight="1">
      <c r="B327" s="36">
        <v>320</v>
      </c>
      <c r="C327" s="81">
        <v>0.9730292497376695</v>
      </c>
      <c r="D327" s="81">
        <v>0.9629522640283091</v>
      </c>
      <c r="E327" s="81">
        <v>0.7250608272506076</v>
      </c>
      <c r="F327" s="81"/>
      <c r="G327" s="81"/>
    </row>
    <row r="328" spans="2:7" ht="17.25" customHeight="1">
      <c r="B328" s="36">
        <v>321</v>
      </c>
      <c r="C328" s="81">
        <v>0.9731604144805865</v>
      </c>
      <c r="D328" s="81">
        <v>0.9634577886906909</v>
      </c>
      <c r="E328" s="81"/>
      <c r="F328" s="81"/>
      <c r="G328" s="81"/>
    </row>
    <row r="329" spans="2:7" ht="17.25" customHeight="1">
      <c r="B329" s="36">
        <v>322</v>
      </c>
      <c r="C329" s="81">
        <v>0.9732587880377743</v>
      </c>
      <c r="D329" s="81">
        <v>0.964107748970896</v>
      </c>
      <c r="E329" s="81">
        <v>0.7274939172749385</v>
      </c>
      <c r="F329" s="81"/>
      <c r="G329" s="81"/>
    </row>
    <row r="330" spans="2:7" ht="17.25" customHeight="1">
      <c r="B330" s="36">
        <v>323</v>
      </c>
      <c r="C330" s="81">
        <v>0.9735211175236085</v>
      </c>
      <c r="D330" s="81">
        <v>0.9647577092511012</v>
      </c>
      <c r="E330" s="81"/>
      <c r="F330" s="81"/>
      <c r="G330" s="81"/>
    </row>
    <row r="331" spans="2:7" ht="17.25" customHeight="1">
      <c r="B331" s="36">
        <v>324</v>
      </c>
      <c r="C331" s="81">
        <v>0.9736522822665256</v>
      </c>
      <c r="D331" s="81">
        <v>0.9653354517223945</v>
      </c>
      <c r="E331" s="81"/>
      <c r="F331" s="81"/>
      <c r="G331" s="81"/>
    </row>
    <row r="332" spans="2:7" ht="17.25" customHeight="1">
      <c r="B332" s="36">
        <v>325</v>
      </c>
      <c r="C332" s="81">
        <v>0.9738818205666305</v>
      </c>
      <c r="D332" s="81">
        <v>0.9655521051491296</v>
      </c>
      <c r="E332" s="81">
        <v>0.7299270072992694</v>
      </c>
      <c r="F332" s="81"/>
      <c r="G332" s="81"/>
    </row>
    <row r="333" spans="2:7" ht="17.25" customHeight="1">
      <c r="B333" s="36">
        <v>326</v>
      </c>
      <c r="C333" s="81">
        <v>0.9741441500524647</v>
      </c>
      <c r="D333" s="81">
        <v>0.9662020654293347</v>
      </c>
      <c r="E333" s="81"/>
      <c r="F333" s="81"/>
      <c r="G333" s="81"/>
    </row>
    <row r="334" spans="2:7" ht="17.25" customHeight="1">
      <c r="B334" s="36">
        <v>327</v>
      </c>
      <c r="C334" s="81">
        <v>0.974357292759705</v>
      </c>
      <c r="D334" s="81">
        <v>0.9664909366649814</v>
      </c>
      <c r="E334" s="81"/>
      <c r="F334" s="81"/>
      <c r="G334" s="81"/>
    </row>
    <row r="335" spans="2:7" ht="17.25" customHeight="1">
      <c r="B335" s="36">
        <v>328</v>
      </c>
      <c r="C335" s="81">
        <v>0.9745376442812159</v>
      </c>
      <c r="D335" s="81">
        <v>0.9672131147540982</v>
      </c>
      <c r="E335" s="81"/>
      <c r="F335" s="81"/>
      <c r="G335" s="81"/>
    </row>
    <row r="336" spans="2:7" ht="17.25" customHeight="1">
      <c r="B336" s="36">
        <v>329</v>
      </c>
      <c r="C336" s="81">
        <v>0.9747999737670501</v>
      </c>
      <c r="D336" s="81">
        <v>0.9677908572253916</v>
      </c>
      <c r="E336" s="81">
        <v>0.7323600973236003</v>
      </c>
      <c r="F336" s="81"/>
      <c r="G336" s="81"/>
    </row>
    <row r="337" spans="2:7" ht="17.25" customHeight="1">
      <c r="B337" s="36">
        <v>330</v>
      </c>
      <c r="C337" s="81">
        <v>0.9749967208814257</v>
      </c>
      <c r="D337" s="81">
        <v>0.9682963818877733</v>
      </c>
      <c r="E337" s="81"/>
      <c r="F337" s="81"/>
      <c r="G337" s="81"/>
    </row>
    <row r="338" spans="2:7" ht="17.25" customHeight="1">
      <c r="B338" s="36">
        <v>331</v>
      </c>
      <c r="C338" s="81">
        <v>0.9752918415529892</v>
      </c>
      <c r="D338" s="81">
        <v>0.9690185599768901</v>
      </c>
      <c r="E338" s="81"/>
      <c r="F338" s="81"/>
      <c r="G338" s="81"/>
    </row>
    <row r="339" spans="2:7" ht="17.25" customHeight="1">
      <c r="B339" s="36">
        <v>332</v>
      </c>
      <c r="C339" s="81">
        <v>0.9754885886673649</v>
      </c>
      <c r="D339" s="81">
        <v>0.9694518668303602</v>
      </c>
      <c r="E339" s="81"/>
      <c r="F339" s="81"/>
      <c r="G339" s="81"/>
    </row>
    <row r="340" spans="2:7" ht="17.25" customHeight="1">
      <c r="B340" s="36">
        <v>333</v>
      </c>
      <c r="C340" s="81">
        <v>0.9757181269674698</v>
      </c>
      <c r="D340" s="81">
        <v>0.969957391492742</v>
      </c>
      <c r="E340" s="81">
        <v>0.7372262773722621</v>
      </c>
      <c r="F340" s="81"/>
      <c r="G340" s="81"/>
    </row>
    <row r="341" spans="2:7" ht="17.25" customHeight="1">
      <c r="B341" s="36">
        <v>334</v>
      </c>
      <c r="C341" s="81">
        <v>0.9759312696747101</v>
      </c>
      <c r="D341" s="81">
        <v>0.9701018271105654</v>
      </c>
      <c r="E341" s="81"/>
      <c r="F341" s="81"/>
      <c r="G341" s="81"/>
    </row>
    <row r="342" spans="2:7" ht="17.25" customHeight="1">
      <c r="B342" s="36">
        <v>335</v>
      </c>
      <c r="C342" s="81">
        <v>0.9763083683105968</v>
      </c>
      <c r="D342" s="81">
        <v>0.9706073517729471</v>
      </c>
      <c r="E342" s="81">
        <v>0.739659367396593</v>
      </c>
      <c r="F342" s="81"/>
      <c r="G342" s="81"/>
    </row>
    <row r="343" spans="2:7" ht="17.25" customHeight="1">
      <c r="B343" s="36">
        <v>336</v>
      </c>
      <c r="C343" s="81">
        <v>0.9765706977964309</v>
      </c>
      <c r="D343" s="81">
        <v>0.9712573120531522</v>
      </c>
      <c r="E343" s="81">
        <v>0.7420924574209239</v>
      </c>
      <c r="F343" s="81"/>
      <c r="G343" s="81"/>
    </row>
    <row r="344" spans="2:7" ht="17.25" customHeight="1">
      <c r="B344" s="36">
        <v>337</v>
      </c>
      <c r="C344" s="81">
        <v>0.9768166316894005</v>
      </c>
      <c r="D344" s="81">
        <v>0.9718350545244456</v>
      </c>
      <c r="E344" s="81"/>
      <c r="F344" s="81"/>
      <c r="G344" s="81"/>
    </row>
    <row r="345" spans="2:7" ht="17.25" customHeight="1">
      <c r="B345" s="36">
        <v>338</v>
      </c>
      <c r="C345" s="81">
        <v>0.9769150052465883</v>
      </c>
      <c r="D345" s="81">
        <v>0.9721239257600923</v>
      </c>
      <c r="E345" s="81"/>
      <c r="F345" s="81"/>
      <c r="G345" s="81"/>
    </row>
    <row r="346" spans="2:7" ht="17.25" customHeight="1">
      <c r="B346" s="36">
        <v>339</v>
      </c>
      <c r="C346" s="81">
        <v>0.9770789611752346</v>
      </c>
      <c r="D346" s="81">
        <v>0.9724850148046507</v>
      </c>
      <c r="E346" s="81"/>
      <c r="F346" s="81"/>
      <c r="G346" s="81">
        <v>0.9867938371239893</v>
      </c>
    </row>
    <row r="347" spans="2:7" ht="17.25" customHeight="1">
      <c r="B347" s="36">
        <v>340</v>
      </c>
      <c r="C347" s="81">
        <v>0.9773904774396628</v>
      </c>
      <c r="D347" s="81">
        <v>0.9733516285115907</v>
      </c>
      <c r="E347" s="81"/>
      <c r="F347" s="81"/>
      <c r="G347" s="81"/>
    </row>
    <row r="348" spans="2:7" ht="17.25" customHeight="1">
      <c r="B348" s="36">
        <v>341</v>
      </c>
      <c r="C348" s="81">
        <v>0.9777347848898201</v>
      </c>
      <c r="D348" s="81">
        <v>0.9739293709828841</v>
      </c>
      <c r="E348" s="81"/>
      <c r="F348" s="81"/>
      <c r="G348" s="81"/>
    </row>
    <row r="349" spans="2:7" ht="17.25" customHeight="1">
      <c r="B349" s="36">
        <v>342</v>
      </c>
      <c r="C349" s="81">
        <v>0.9779151364113311</v>
      </c>
      <c r="D349" s="81">
        <v>0.9745793312630893</v>
      </c>
      <c r="E349" s="81">
        <v>0.7445255474452548</v>
      </c>
      <c r="F349" s="81"/>
      <c r="G349" s="81"/>
    </row>
    <row r="350" spans="2:7" ht="17.25" customHeight="1">
      <c r="B350" s="36">
        <v>343</v>
      </c>
      <c r="C350" s="81">
        <v>0.9780626967471129</v>
      </c>
      <c r="D350" s="81">
        <v>0.9749404203076476</v>
      </c>
      <c r="E350" s="81">
        <v>0.7469586374695857</v>
      </c>
      <c r="F350" s="81"/>
      <c r="G350" s="81"/>
    </row>
    <row r="351" spans="2:7" ht="17.25" customHeight="1">
      <c r="B351" s="36">
        <v>344</v>
      </c>
      <c r="C351" s="81">
        <v>0.9782758394543531</v>
      </c>
      <c r="D351" s="81">
        <v>0.975734816205676</v>
      </c>
      <c r="E351" s="81">
        <v>0.7518248175182475</v>
      </c>
      <c r="F351" s="81"/>
      <c r="G351" s="81"/>
    </row>
    <row r="352" spans="2:7" ht="17.25" customHeight="1">
      <c r="B352" s="36">
        <v>345</v>
      </c>
      <c r="C352" s="81">
        <v>0.9784725865687288</v>
      </c>
      <c r="D352" s="81">
        <v>0.9760959052502344</v>
      </c>
      <c r="E352" s="81"/>
      <c r="F352" s="81"/>
      <c r="G352" s="81"/>
    </row>
    <row r="353" spans="2:7" ht="17.25" customHeight="1">
      <c r="B353" s="36">
        <v>346</v>
      </c>
      <c r="C353" s="81">
        <v>0.9787677072402923</v>
      </c>
      <c r="D353" s="81">
        <v>0.9766014299126161</v>
      </c>
      <c r="E353" s="81">
        <v>0.7542579075425784</v>
      </c>
      <c r="F353" s="81"/>
      <c r="G353" s="81"/>
    </row>
    <row r="354" spans="2:7" ht="17.25" customHeight="1">
      <c r="B354" s="36">
        <v>347</v>
      </c>
      <c r="C354" s="81">
        <v>0.9790792235047204</v>
      </c>
      <c r="D354" s="81">
        <v>0.977540261428468</v>
      </c>
      <c r="E354" s="81">
        <v>0.7566909975669093</v>
      </c>
      <c r="F354" s="81"/>
      <c r="G354" s="81"/>
    </row>
    <row r="355" spans="2:7" ht="17.25" customHeight="1">
      <c r="B355" s="36">
        <v>348</v>
      </c>
      <c r="C355" s="81">
        <v>0.9793907397691486</v>
      </c>
      <c r="D355" s="81">
        <v>0.9781902217086731</v>
      </c>
      <c r="E355" s="81">
        <v>0.7591240875912402</v>
      </c>
      <c r="F355" s="81"/>
      <c r="G355" s="81"/>
    </row>
    <row r="356" spans="2:7" ht="17.25" customHeight="1">
      <c r="B356" s="36">
        <v>349</v>
      </c>
      <c r="C356" s="81">
        <v>0.979685860440712</v>
      </c>
      <c r="D356" s="81">
        <v>0.9789846176067015</v>
      </c>
      <c r="E356" s="81"/>
      <c r="F356" s="81"/>
      <c r="G356" s="81"/>
    </row>
    <row r="357" spans="2:7" ht="17.25" customHeight="1">
      <c r="B357" s="36">
        <v>350</v>
      </c>
      <c r="C357" s="81">
        <v>0.9799317943336816</v>
      </c>
      <c r="D357" s="81">
        <v>0.9795623600779949</v>
      </c>
      <c r="E357" s="81">
        <v>0.7615571776155711</v>
      </c>
      <c r="F357" s="81"/>
      <c r="G357" s="81"/>
    </row>
    <row r="358" spans="2:7" ht="17.25" customHeight="1">
      <c r="B358" s="36">
        <v>351</v>
      </c>
      <c r="C358" s="81">
        <v>0.980325288562433</v>
      </c>
      <c r="D358" s="81">
        <v>0.9805011915938467</v>
      </c>
      <c r="E358" s="81"/>
      <c r="F358" s="81"/>
      <c r="G358" s="81">
        <v>0.9882611885546569</v>
      </c>
    </row>
    <row r="359" spans="2:7" ht="17.25" customHeight="1">
      <c r="B359" s="36">
        <v>352</v>
      </c>
      <c r="C359" s="81">
        <v>0.9806368048268611</v>
      </c>
      <c r="D359" s="81">
        <v>0.9811511518740519</v>
      </c>
      <c r="E359" s="81">
        <v>0.7664233576642329</v>
      </c>
      <c r="F359" s="81"/>
      <c r="G359" s="81"/>
    </row>
    <row r="360" spans="2:7" ht="17.25" customHeight="1">
      <c r="B360" s="36">
        <v>353</v>
      </c>
      <c r="C360" s="81">
        <v>0.9809319254984246</v>
      </c>
      <c r="D360" s="81">
        <v>0.9816566765364336</v>
      </c>
      <c r="E360" s="81"/>
      <c r="F360" s="81"/>
      <c r="G360" s="81"/>
    </row>
    <row r="361" spans="2:7" ht="17.25" customHeight="1">
      <c r="B361" s="36">
        <v>354</v>
      </c>
      <c r="C361" s="81">
        <v>0.9812762329485819</v>
      </c>
      <c r="D361" s="81">
        <v>0.9827399436701088</v>
      </c>
      <c r="E361" s="81"/>
      <c r="F361" s="81"/>
      <c r="G361" s="81"/>
    </row>
    <row r="362" spans="2:7" ht="17.25" customHeight="1">
      <c r="B362" s="36">
        <v>355</v>
      </c>
      <c r="C362" s="81">
        <v>0.9817189139559271</v>
      </c>
      <c r="D362" s="81">
        <v>0.9836065573770488</v>
      </c>
      <c r="E362" s="81">
        <v>0.7688564476885638</v>
      </c>
      <c r="F362" s="81"/>
      <c r="G362" s="81">
        <v>0.9889948642699907</v>
      </c>
    </row>
    <row r="363" spans="2:7" ht="17.25" customHeight="1">
      <c r="B363" s="36">
        <v>356</v>
      </c>
      <c r="C363" s="81">
        <v>0.9821943861490017</v>
      </c>
      <c r="D363" s="81">
        <v>0.9844009532750773</v>
      </c>
      <c r="E363" s="81"/>
      <c r="F363" s="81"/>
      <c r="G363" s="81">
        <v>0.9897285399853245</v>
      </c>
    </row>
    <row r="364" spans="2:7" ht="17.25" customHeight="1">
      <c r="B364" s="36">
        <v>357</v>
      </c>
      <c r="C364" s="81">
        <v>0.9828502098635872</v>
      </c>
      <c r="D364" s="81">
        <v>0.9857008738354874</v>
      </c>
      <c r="E364" s="81">
        <v>0.7761557177615565</v>
      </c>
      <c r="F364" s="81"/>
      <c r="G364" s="81"/>
    </row>
    <row r="365" spans="2:7" ht="17.25" customHeight="1">
      <c r="B365" s="36">
        <v>358</v>
      </c>
      <c r="C365" s="81">
        <v>0.9834568467995788</v>
      </c>
      <c r="D365" s="81">
        <v>0.9873618834404561</v>
      </c>
      <c r="E365" s="81">
        <v>0.7785888077858873</v>
      </c>
      <c r="F365" s="81"/>
      <c r="G365" s="81"/>
    </row>
    <row r="366" spans="2:7" ht="17.25" customHeight="1">
      <c r="B366" s="36">
        <v>359</v>
      </c>
      <c r="C366" s="81">
        <v>0.9838011542497361</v>
      </c>
      <c r="D366" s="81">
        <v>0.9880840615295728</v>
      </c>
      <c r="E366" s="81">
        <v>0.7810218978102182</v>
      </c>
      <c r="F366" s="81"/>
      <c r="G366" s="81"/>
    </row>
    <row r="367" spans="2:7" ht="17.25" customHeight="1">
      <c r="B367" s="36">
        <v>360</v>
      </c>
      <c r="C367" s="81">
        <v>0.9845553515215095</v>
      </c>
      <c r="D367" s="81">
        <v>0.9896728533256297</v>
      </c>
      <c r="E367" s="81"/>
      <c r="F367" s="81"/>
      <c r="G367" s="81"/>
    </row>
    <row r="368" spans="2:7" ht="17.25" customHeight="1">
      <c r="B368" s="36">
        <v>361</v>
      </c>
      <c r="C368" s="81">
        <v>0.9855390870933878</v>
      </c>
      <c r="D368" s="81">
        <v>0.9914782985484216</v>
      </c>
      <c r="E368" s="81">
        <v>0.78588807785888</v>
      </c>
      <c r="F368" s="81"/>
      <c r="G368" s="81">
        <v>0.9904622157006583</v>
      </c>
    </row>
    <row r="369" spans="2:7" ht="17.25" customHeight="1">
      <c r="B369" s="36">
        <v>362</v>
      </c>
      <c r="C369" s="81">
        <v>0.9863096799580258</v>
      </c>
      <c r="D369" s="81">
        <v>0.9931393081533902</v>
      </c>
      <c r="E369" s="81">
        <v>0.7931873479318727</v>
      </c>
      <c r="F369" s="81"/>
      <c r="G369" s="81"/>
    </row>
    <row r="370" spans="2:7" ht="17.25" customHeight="1">
      <c r="B370" s="36">
        <v>363</v>
      </c>
      <c r="C370" s="81">
        <v>0.9873426023084979</v>
      </c>
      <c r="D370" s="81">
        <v>0.9954502780385639</v>
      </c>
      <c r="E370" s="81">
        <v>0.8004866180048654</v>
      </c>
      <c r="F370" s="81"/>
      <c r="G370" s="81"/>
    </row>
    <row r="371" spans="2:7" ht="17.25" customHeight="1">
      <c r="B371" s="36">
        <v>364</v>
      </c>
      <c r="C371" s="81">
        <v>0.9889165792235032</v>
      </c>
      <c r="D371" s="81">
        <v>0.9999999999999996</v>
      </c>
      <c r="E371" s="81">
        <v>0.8150851581508508</v>
      </c>
      <c r="F371" s="81"/>
      <c r="G371" s="81"/>
    </row>
    <row r="372" spans="2:7" ht="17.25" customHeight="1">
      <c r="B372" s="15">
        <v>365</v>
      </c>
      <c r="C372" s="64">
        <v>0.9999999999999984</v>
      </c>
      <c r="D372" s="64"/>
      <c r="E372" s="64">
        <v>0.9999999999999992</v>
      </c>
      <c r="F372" s="64"/>
      <c r="G372" s="64">
        <v>0.999999999999998</v>
      </c>
    </row>
    <row r="373" spans="2:12" ht="37.5" customHeight="1">
      <c r="B373" s="105" t="s">
        <v>28</v>
      </c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</row>
    <row r="374" spans="2:12" ht="25.5" customHeight="1">
      <c r="B374" s="30" t="s">
        <v>2</v>
      </c>
      <c r="C374" s="29"/>
      <c r="D374" s="29"/>
      <c r="E374" s="40"/>
      <c r="F374" s="29"/>
      <c r="G374" s="29"/>
      <c r="H374" s="40"/>
      <c r="I374" s="17"/>
      <c r="J374" s="17"/>
      <c r="K374" s="12"/>
      <c r="L374" s="17"/>
    </row>
    <row r="375" spans="2:14" ht="36" customHeight="1">
      <c r="B375" s="100" t="s">
        <v>29</v>
      </c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</row>
  </sheetData>
  <sheetProtection/>
  <mergeCells count="5">
    <mergeCell ref="B2:L2"/>
    <mergeCell ref="B3:L3"/>
    <mergeCell ref="B373:L373"/>
    <mergeCell ref="B375:N375"/>
    <mergeCell ref="C5:G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9.57421875" style="0" customWidth="1"/>
    <col min="3" max="3" width="37.00390625" style="0" bestFit="1" customWidth="1"/>
    <col min="4" max="4" width="21.7109375" style="0" bestFit="1" customWidth="1"/>
  </cols>
  <sheetData>
    <row r="2" spans="2:11" ht="24.75" customHeight="1">
      <c r="B2" s="16" t="s">
        <v>17</v>
      </c>
      <c r="C2" s="16"/>
      <c r="D2" s="16"/>
      <c r="E2" s="16"/>
      <c r="F2" s="16"/>
      <c r="G2" s="16"/>
      <c r="H2" s="16"/>
      <c r="I2" s="16"/>
      <c r="J2" s="45"/>
      <c r="K2" s="16"/>
    </row>
    <row r="3" spans="2:12" ht="24.75" customHeight="1">
      <c r="B3" s="101" t="s">
        <v>97</v>
      </c>
      <c r="C3" s="101"/>
      <c r="D3" s="101"/>
      <c r="E3" s="101"/>
      <c r="F3" s="101"/>
      <c r="G3" s="101"/>
      <c r="H3" s="101"/>
      <c r="I3" s="101"/>
      <c r="J3" s="101"/>
      <c r="K3" s="117"/>
      <c r="L3" s="101"/>
    </row>
    <row r="4" spans="2:12" ht="9" customHeight="1">
      <c r="B4" s="48"/>
      <c r="C4" s="48"/>
      <c r="D4" s="48"/>
      <c r="E4" s="48"/>
      <c r="F4" s="48"/>
      <c r="G4" s="48"/>
      <c r="H4" s="48"/>
      <c r="I4" s="48"/>
      <c r="J4" s="48"/>
      <c r="K4" s="50"/>
      <c r="L4" s="48"/>
    </row>
    <row r="5" spans="2:4" ht="34.5" customHeight="1">
      <c r="B5" s="46"/>
      <c r="C5" s="35" t="s">
        <v>90</v>
      </c>
      <c r="D5" s="59" t="s">
        <v>54</v>
      </c>
    </row>
    <row r="6" spans="2:4" ht="19.5" customHeight="1">
      <c r="B6" s="54" t="s">
        <v>88</v>
      </c>
      <c r="C6" s="79">
        <v>72.353438519</v>
      </c>
      <c r="D6" s="79">
        <v>93.13522854</v>
      </c>
    </row>
    <row r="7" spans="2:4" ht="19.5" customHeight="1">
      <c r="B7" s="54" t="s">
        <v>89</v>
      </c>
      <c r="C7" s="79">
        <v>95.435057586</v>
      </c>
      <c r="D7" s="79">
        <v>158.30345596</v>
      </c>
    </row>
    <row r="8" spans="2:4" ht="19.5" customHeight="1">
      <c r="B8" s="57" t="s">
        <v>27</v>
      </c>
      <c r="C8" s="82">
        <f>C6+C7</f>
        <v>167.78849610499998</v>
      </c>
      <c r="D8" s="82">
        <f>D6+D7</f>
        <v>251.43868450000002</v>
      </c>
    </row>
    <row r="9" spans="2:12" ht="37.5" customHeight="1">
      <c r="B9" s="105" t="s">
        <v>28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2:12" ht="26.25" customHeight="1">
      <c r="B10" s="30" t="s">
        <v>2</v>
      </c>
      <c r="C10" s="29"/>
      <c r="D10" s="29"/>
      <c r="E10" s="40"/>
      <c r="F10" s="29"/>
      <c r="G10" s="29"/>
      <c r="H10" s="40"/>
      <c r="I10" s="17"/>
      <c r="J10" s="17"/>
      <c r="K10" s="12"/>
      <c r="L10" s="17"/>
    </row>
    <row r="11" spans="2:14" ht="36.75" customHeight="1">
      <c r="B11" s="100" t="s">
        <v>29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</sheetData>
  <sheetProtection/>
  <mergeCells count="3">
    <mergeCell ref="B3:L3"/>
    <mergeCell ref="B9:L9"/>
    <mergeCell ref="B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SIRVAIN, Aude</cp:lastModifiedBy>
  <cp:lastPrinted>2013-11-12T10:08:24Z</cp:lastPrinted>
  <dcterms:created xsi:type="dcterms:W3CDTF">2011-03-25T13:44:51Z</dcterms:created>
  <dcterms:modified xsi:type="dcterms:W3CDTF">2014-01-30T13:56:37Z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